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50" windowHeight="7935" activeTab="1"/>
  </bookViews>
  <sheets>
    <sheet name="5 класс" sheetId="13" r:id="rId1"/>
    <sheet name="6 класс" sheetId="15" r:id="rId2"/>
    <sheet name="7 класс" sheetId="8" r:id="rId3"/>
    <sheet name="8 класс" sheetId="9" r:id="rId4"/>
    <sheet name="9 класс" sheetId="10" r:id="rId5"/>
    <sheet name="10 класс" sheetId="11" r:id="rId6"/>
    <sheet name="11 класс" sheetId="12" r:id="rId7"/>
  </sheets>
  <calcPr calcId="125725"/>
</workbook>
</file>

<file path=xl/calcChain.xml><?xml version="1.0" encoding="utf-8"?>
<calcChain xmlns="http://schemas.openxmlformats.org/spreadsheetml/2006/main">
  <c r="R22" i="10"/>
  <c r="R33"/>
  <c r="R20"/>
  <c r="R21"/>
  <c r="R8"/>
  <c r="R19"/>
  <c r="R17"/>
  <c r="R11"/>
  <c r="R92"/>
  <c r="R45"/>
  <c r="R34"/>
  <c r="R29"/>
  <c r="R32"/>
  <c r="R27"/>
  <c r="R30"/>
  <c r="R63"/>
  <c r="R67"/>
  <c r="R87"/>
  <c r="R37"/>
  <c r="R49"/>
  <c r="R111"/>
  <c r="R83"/>
  <c r="R104"/>
  <c r="R98"/>
  <c r="R41"/>
  <c r="R14"/>
  <c r="R38"/>
  <c r="R42"/>
  <c r="R72"/>
  <c r="R73"/>
  <c r="R80"/>
  <c r="R64"/>
  <c r="R59"/>
  <c r="R44"/>
  <c r="R93"/>
  <c r="R60"/>
  <c r="R84"/>
  <c r="R99"/>
  <c r="R28"/>
  <c r="R88"/>
  <c r="R18"/>
  <c r="R16"/>
  <c r="R78"/>
  <c r="R94"/>
  <c r="R52"/>
  <c r="R126"/>
  <c r="R91"/>
  <c r="R25"/>
  <c r="R53"/>
  <c r="R40"/>
  <c r="R31"/>
  <c r="R79"/>
  <c r="R48"/>
  <c r="R39"/>
  <c r="R106"/>
  <c r="R23"/>
  <c r="R12"/>
  <c r="R65"/>
  <c r="R10"/>
  <c r="R24"/>
  <c r="R54"/>
  <c r="R120"/>
  <c r="R130"/>
  <c r="R71"/>
  <c r="R116"/>
  <c r="R113"/>
  <c r="R129"/>
  <c r="R96"/>
  <c r="R123"/>
  <c r="R97"/>
  <c r="R81"/>
  <c r="R57"/>
  <c r="R117"/>
  <c r="R114"/>
  <c r="R121"/>
  <c r="R62"/>
  <c r="R102"/>
  <c r="R76"/>
  <c r="R58"/>
  <c r="R103"/>
  <c r="R47"/>
  <c r="R125"/>
  <c r="R82"/>
  <c r="R66"/>
  <c r="R124"/>
  <c r="R107"/>
  <c r="R119"/>
  <c r="R50"/>
  <c r="R77"/>
  <c r="R51"/>
  <c r="R26"/>
  <c r="P39" i="9"/>
  <c r="P35"/>
  <c r="P10"/>
  <c r="P34"/>
  <c r="P40"/>
  <c r="P25"/>
  <c r="P18"/>
  <c r="P16"/>
  <c r="P65"/>
  <c r="P26"/>
  <c r="P48"/>
  <c r="P41"/>
  <c r="P84"/>
  <c r="P9"/>
  <c r="P70"/>
  <c r="P71"/>
  <c r="P21"/>
  <c r="P30"/>
  <c r="P80"/>
  <c r="P20"/>
  <c r="P49"/>
  <c r="P55"/>
  <c r="P63"/>
  <c r="P50"/>
  <c r="P44"/>
  <c r="P22"/>
  <c r="P56"/>
  <c r="P57"/>
  <c r="P51"/>
  <c r="P43"/>
  <c r="P11"/>
  <c r="P58"/>
  <c r="P31"/>
  <c r="P29"/>
  <c r="P37"/>
  <c r="P52"/>
  <c r="P32"/>
  <c r="P53"/>
  <c r="P59"/>
  <c r="P81"/>
  <c r="P67"/>
  <c r="P77"/>
  <c r="P68"/>
  <c r="P61"/>
  <c r="P46"/>
  <c r="P8"/>
  <c r="P13"/>
  <c r="P82"/>
  <c r="P47"/>
  <c r="P19"/>
  <c r="P23"/>
  <c r="P73"/>
  <c r="P60"/>
  <c r="P33"/>
  <c r="P64"/>
  <c r="P17"/>
  <c r="P12"/>
  <c r="P62"/>
  <c r="P38"/>
  <c r="P15"/>
  <c r="P18" i="8"/>
  <c r="P12"/>
  <c r="P9"/>
  <c r="P8"/>
  <c r="P16"/>
  <c r="P79"/>
  <c r="P19"/>
  <c r="P22"/>
  <c r="P51"/>
  <c r="P39"/>
  <c r="P24"/>
  <c r="P35"/>
  <c r="P77"/>
  <c r="P40"/>
  <c r="P10"/>
  <c r="P11"/>
  <c r="P57"/>
  <c r="P47"/>
  <c r="P41"/>
  <c r="P52"/>
  <c r="P53"/>
  <c r="P15"/>
  <c r="P17"/>
  <c r="P13"/>
  <c r="P28"/>
  <c r="P42"/>
  <c r="P48"/>
  <c r="P54"/>
  <c r="P49"/>
  <c r="P43"/>
  <c r="P44"/>
  <c r="P75"/>
  <c r="P45"/>
  <c r="P30"/>
  <c r="P32"/>
  <c r="P23"/>
  <c r="P55"/>
  <c r="P72"/>
  <c r="P63"/>
  <c r="P64"/>
  <c r="P66"/>
  <c r="P73"/>
  <c r="P46"/>
  <c r="P81"/>
  <c r="P33"/>
  <c r="P84"/>
  <c r="P65"/>
  <c r="P14"/>
  <c r="P36"/>
  <c r="P21"/>
  <c r="P34"/>
  <c r="P68"/>
  <c r="P74"/>
  <c r="P38"/>
  <c r="P76"/>
  <c r="P60"/>
  <c r="P27"/>
  <c r="P50"/>
  <c r="P67"/>
  <c r="P56"/>
  <c r="P21" i="15"/>
  <c r="P12"/>
  <c r="P42"/>
  <c r="P59"/>
  <c r="P15"/>
  <c r="P60"/>
  <c r="P9"/>
  <c r="P22"/>
  <c r="P63"/>
  <c r="P43"/>
  <c r="P19"/>
  <c r="P61"/>
  <c r="P65"/>
  <c r="P13"/>
  <c r="P52"/>
  <c r="P38"/>
  <c r="P49"/>
  <c r="P41"/>
  <c r="P30"/>
  <c r="P53"/>
  <c r="P35"/>
  <c r="P32"/>
  <c r="P64"/>
  <c r="P33"/>
  <c r="P62"/>
  <c r="P46"/>
  <c r="P18"/>
  <c r="P11"/>
  <c r="P17"/>
  <c r="P27"/>
  <c r="P8"/>
  <c r="P47"/>
  <c r="P36"/>
  <c r="P39"/>
  <c r="P28"/>
  <c r="P37"/>
  <c r="P55"/>
  <c r="P66"/>
  <c r="P24"/>
  <c r="S9" i="13"/>
  <c r="P70" i="12"/>
  <c r="P72"/>
  <c r="P74"/>
  <c r="P66"/>
  <c r="P54"/>
  <c r="P45"/>
  <c r="P73"/>
  <c r="P71"/>
  <c r="P50"/>
  <c r="P28"/>
  <c r="P51"/>
  <c r="P57" i="11"/>
  <c r="P61"/>
  <c r="P52"/>
  <c r="P45"/>
  <c r="P41"/>
  <c r="P54"/>
  <c r="P60"/>
  <c r="P49"/>
  <c r="P47"/>
  <c r="P124" i="10"/>
  <c r="P95"/>
  <c r="R95" s="1"/>
  <c r="P105"/>
  <c r="R105" s="1"/>
  <c r="P118"/>
  <c r="R118" s="1"/>
  <c r="P112"/>
  <c r="R112" s="1"/>
  <c r="P86"/>
  <c r="R86" s="1"/>
  <c r="P115"/>
  <c r="R115" s="1"/>
  <c r="P61"/>
  <c r="R61" s="1"/>
  <c r="P68"/>
  <c r="R68" s="1"/>
  <c r="P90"/>
  <c r="R90" s="1"/>
  <c r="P101"/>
  <c r="R101" s="1"/>
  <c r="P70"/>
  <c r="R70" s="1"/>
  <c r="P69"/>
  <c r="R69" s="1"/>
  <c r="P75"/>
  <c r="R75" s="1"/>
  <c r="P89"/>
  <c r="R89" s="1"/>
  <c r="P74"/>
  <c r="R74" s="1"/>
  <c r="P56"/>
  <c r="R56" s="1"/>
  <c r="P109"/>
  <c r="R109" s="1"/>
  <c r="P108"/>
  <c r="R108" s="1"/>
  <c r="P85"/>
  <c r="R85" s="1"/>
  <c r="P100"/>
  <c r="R100" s="1"/>
  <c r="N36" i="9"/>
  <c r="P36" s="1"/>
  <c r="N28"/>
  <c r="P28" s="1"/>
  <c r="N45"/>
  <c r="P45" s="1"/>
  <c r="N14"/>
  <c r="P14" s="1"/>
  <c r="N83"/>
  <c r="P83" s="1"/>
  <c r="N72"/>
  <c r="P72" s="1"/>
  <c r="N31" i="8"/>
  <c r="P31" s="1"/>
  <c r="N58"/>
  <c r="P58" s="1"/>
  <c r="N25"/>
  <c r="P25" s="1"/>
  <c r="N20"/>
  <c r="P20" s="1"/>
  <c r="N80"/>
  <c r="P80" s="1"/>
  <c r="N26"/>
  <c r="P26" s="1"/>
  <c r="N83"/>
  <c r="P83" s="1"/>
  <c r="N40" i="15"/>
  <c r="P40" s="1"/>
  <c r="N51"/>
  <c r="P51" s="1"/>
  <c r="N57"/>
  <c r="P57" s="1"/>
  <c r="N34"/>
  <c r="P34" s="1"/>
  <c r="N45"/>
  <c r="P45" s="1"/>
  <c r="Q20" i="13"/>
  <c r="S20" s="1"/>
  <c r="Q54"/>
  <c r="S54" s="1"/>
  <c r="Q37"/>
  <c r="S37" s="1"/>
  <c r="Q9"/>
  <c r="P56" i="12"/>
  <c r="P38"/>
  <c r="P34"/>
  <c r="P59"/>
  <c r="P27"/>
  <c r="P21"/>
  <c r="P20"/>
  <c r="P60"/>
  <c r="P52"/>
  <c r="P40" i="11"/>
  <c r="P26"/>
  <c r="P39"/>
  <c r="P12"/>
  <c r="P24"/>
  <c r="P122" i="10"/>
  <c r="R122" s="1"/>
  <c r="P43"/>
  <c r="R43" s="1"/>
  <c r="P36"/>
  <c r="R36" s="1"/>
  <c r="P28"/>
  <c r="P128"/>
  <c r="R128" s="1"/>
  <c r="P13"/>
  <c r="R13" s="1"/>
  <c r="P46"/>
  <c r="R46" s="1"/>
  <c r="P127"/>
  <c r="R127" s="1"/>
  <c r="P110"/>
  <c r="R110" s="1"/>
  <c r="P55"/>
  <c r="R55" s="1"/>
  <c r="P9"/>
  <c r="R9" s="1"/>
  <c r="P15"/>
  <c r="R15" s="1"/>
  <c r="P35"/>
  <c r="R35" s="1"/>
  <c r="N79" i="9"/>
  <c r="P79" s="1"/>
  <c r="N54"/>
  <c r="P54" s="1"/>
  <c r="N76"/>
  <c r="P76" s="1"/>
  <c r="N66"/>
  <c r="P66" s="1"/>
  <c r="N24"/>
  <c r="P24" s="1"/>
  <c r="N42"/>
  <c r="P42" s="1"/>
  <c r="N75"/>
  <c r="P75" s="1"/>
  <c r="N74"/>
  <c r="P74" s="1"/>
  <c r="N78"/>
  <c r="P78" s="1"/>
  <c r="N59" i="8"/>
  <c r="P59" s="1"/>
  <c r="N37"/>
  <c r="P37" s="1"/>
  <c r="N82"/>
  <c r="P82" s="1"/>
  <c r="N29"/>
  <c r="P29" s="1"/>
  <c r="N62"/>
  <c r="P62" s="1"/>
  <c r="N71"/>
  <c r="P71" s="1"/>
  <c r="N78"/>
  <c r="P78" s="1"/>
  <c r="N61"/>
  <c r="P61" s="1"/>
  <c r="N70"/>
  <c r="P70" s="1"/>
  <c r="N69"/>
  <c r="P69" s="1"/>
  <c r="N58" i="15"/>
  <c r="P58" s="1"/>
  <c r="N23"/>
  <c r="P23" s="1"/>
  <c r="N14"/>
  <c r="P14" s="1"/>
  <c r="N29"/>
  <c r="P29" s="1"/>
  <c r="N50"/>
  <c r="P50" s="1"/>
  <c r="N25"/>
  <c r="P25" s="1"/>
  <c r="N26"/>
  <c r="P26" s="1"/>
  <c r="N31"/>
  <c r="P31" s="1"/>
  <c r="N54"/>
  <c r="P54" s="1"/>
  <c r="N10"/>
  <c r="P10" s="1"/>
  <c r="N56"/>
  <c r="P56" s="1"/>
  <c r="N20"/>
  <c r="P20" s="1"/>
  <c r="N16"/>
  <c r="P16" s="1"/>
  <c r="N48"/>
  <c r="P48" s="1"/>
  <c r="N44"/>
  <c r="P44" s="1"/>
  <c r="N69" i="9" l="1"/>
  <c r="P69" s="1"/>
  <c r="N27"/>
  <c r="P27" s="1"/>
</calcChain>
</file>

<file path=xl/sharedStrings.xml><?xml version="1.0" encoding="utf-8"?>
<sst xmlns="http://schemas.openxmlformats.org/spreadsheetml/2006/main" count="3886" uniqueCount="1227">
  <si>
    <t>Предмет</t>
  </si>
  <si>
    <t>№ п/п</t>
  </si>
  <si>
    <t xml:space="preserve">Класс </t>
  </si>
  <si>
    <r>
      <t xml:space="preserve">Фамилия, имя, отчество педагога, подготовившего учащегося к олимпиаде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</si>
  <si>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 xml:space="preserve">Фамилия, имя, отчество обучающегося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</si>
  <si>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>Фамилия, имя, отчество обучающегося</t>
    </r>
    <r>
      <rPr>
        <b/>
        <sz val="12"/>
        <color rgb="FFFF0000"/>
        <rFont val="Times New Roman"/>
        <family val="1"/>
        <charset val="204"/>
      </rPr>
      <t xml:space="preserve"> (полностью)</t>
    </r>
  </si>
  <si>
    <r>
      <t xml:space="preserve">Образовательное учреждение  </t>
    </r>
    <r>
      <rPr>
        <b/>
        <sz val="12"/>
        <color rgb="FFFF0000"/>
        <rFont val="Times New Roman"/>
        <family val="1"/>
        <charset val="204"/>
      </rPr>
      <t>(наименование учреждения ПОЛНОЕ согласно Устава)</t>
    </r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</si>
  <si>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(наименование учреждения ПОЛНОЕ согласно Устава)</t>
    </r>
  </si>
  <si>
    <t>обществознание</t>
  </si>
  <si>
    <t>Деревенчик Прохор Сергеевич</t>
  </si>
  <si>
    <t>5А</t>
  </si>
  <si>
    <t>Васильева Оксана Александровна</t>
  </si>
  <si>
    <t>Илюшкин Андрей Александрович</t>
  </si>
  <si>
    <t>Почежерцева Ева Алексеевна</t>
  </si>
  <si>
    <t>Ушаков Серафим Алексеевич</t>
  </si>
  <si>
    <t>Шерифалиева Амина Эмировна</t>
  </si>
  <si>
    <t>Бакурский Кирилл Романович</t>
  </si>
  <si>
    <t>5Б</t>
  </si>
  <si>
    <t>Кульков Денис Константинович</t>
  </si>
  <si>
    <t>Никончук Данил Максимович</t>
  </si>
  <si>
    <t>Попков Дмитрий Дмитриевич</t>
  </si>
  <si>
    <t>Прусаков Максим Андреевич</t>
  </si>
  <si>
    <t>Сергачева Варвара Андреевна</t>
  </si>
  <si>
    <t>Степанюк Антон Николаевич</t>
  </si>
  <si>
    <t>Сулейманова Лариса Денисовна</t>
  </si>
  <si>
    <t>Суханова Софья Александровна</t>
  </si>
  <si>
    <t>Атрашкевич Алина Владимировна</t>
  </si>
  <si>
    <t>Капаева Софья Сергеевна</t>
  </si>
  <si>
    <t>Страшников Захар Романович</t>
  </si>
  <si>
    <t>Канаева Ирина Львовна</t>
  </si>
  <si>
    <t>Сурманидзе Роман Мамукович</t>
  </si>
  <si>
    <t>Данилов Илья Александрович</t>
  </si>
  <si>
    <t>Прокудина Вероника Владимировна</t>
  </si>
  <si>
    <t>Пухов Арсений Максимович</t>
  </si>
  <si>
    <t>6А</t>
  </si>
  <si>
    <t>6Б</t>
  </si>
  <si>
    <t>Амелина Алина Юрьевна</t>
  </si>
  <si>
    <t>Хохлова Ангелина Сергеевна</t>
  </si>
  <si>
    <t>Шалабаева Валерия Юрьевна</t>
  </si>
  <si>
    <t>Федотова София Алексеевна</t>
  </si>
  <si>
    <t>Кондратьев Максим Алексеевич</t>
  </si>
  <si>
    <t>Болтов Ярослав Игоревич</t>
  </si>
  <si>
    <t>Каштанова Анастасия Юрьевна</t>
  </si>
  <si>
    <t>Поимцева Анна Александровна</t>
  </si>
  <si>
    <t>Рейхерт Анна Дмитриевна</t>
  </si>
  <si>
    <t>7А</t>
  </si>
  <si>
    <t>7Б</t>
  </si>
  <si>
    <t>Александрова Елена Васильевна</t>
  </si>
  <si>
    <t>Долгова Ульяна Сергеевна</t>
  </si>
  <si>
    <t>Промыслова Софья  Александровна</t>
  </si>
  <si>
    <t xml:space="preserve"> Сергеев Павел Денисович</t>
  </si>
  <si>
    <t>Мущак Милана Руслановна</t>
  </si>
  <si>
    <t>Амелина Елизавета Юрьевна</t>
  </si>
  <si>
    <t>Камарова Мария Алексеевна</t>
  </si>
  <si>
    <t>Балобанов Алексей Викторович</t>
  </si>
  <si>
    <t>Гаврюшина Светлана Алексеевна</t>
  </si>
  <si>
    <t>Шиндов РустамДилшодович</t>
  </si>
  <si>
    <t>Чередниченко Анастасия Аликовна</t>
  </si>
  <si>
    <t>8А</t>
  </si>
  <si>
    <t>8Б</t>
  </si>
  <si>
    <t>Землянская Евгения Владимировна</t>
  </si>
  <si>
    <t>Масленкова Полина Алексеевна</t>
  </si>
  <si>
    <t>Петровская Марина Александровна</t>
  </si>
  <si>
    <t>Амбарцумян Лилия Эрнестовна</t>
  </si>
  <si>
    <t>Челнокова Алина Сергеевна</t>
  </si>
  <si>
    <t>Скуфина Александра Дмитриевна</t>
  </si>
  <si>
    <t>Филиппов Ярослав Дмитриевич</t>
  </si>
  <si>
    <t>Герасимова Софья Алексеевна</t>
  </si>
  <si>
    <t>Почебут Артем Викторович</t>
  </si>
  <si>
    <t>Сундеев Илья Сергеевич</t>
  </si>
  <si>
    <t>Корнилаева Алина Алексеевна</t>
  </si>
  <si>
    <t>Третьяков Кирилл Максимович</t>
  </si>
  <si>
    <t>Агишев Глеб Алексеевич</t>
  </si>
  <si>
    <t xml:space="preserve">Васильев Алексей Ильич </t>
  </si>
  <si>
    <t>Ефимова Виктория Александровна</t>
  </si>
  <si>
    <t>Луценко Вероника Денисовна</t>
  </si>
  <si>
    <t>Морару Дарья Валерьевна</t>
  </si>
  <si>
    <t>9Б</t>
  </si>
  <si>
    <t>9В</t>
  </si>
  <si>
    <t>9А</t>
  </si>
  <si>
    <t>Гладышева Ксения Павловна</t>
  </si>
  <si>
    <t>Боронина Мария Михайловна</t>
  </si>
  <si>
    <t>Данилина Дарья Алексеевна</t>
  </si>
  <si>
    <t>Балабанова  Анастасия Алексеевна</t>
  </si>
  <si>
    <t>Белоглазов Артем Владимирович</t>
  </si>
  <si>
    <t>Федотова Анастасия Дмитриевна</t>
  </si>
  <si>
    <t>Канаева Евгения  Львовна</t>
  </si>
  <si>
    <t>Кузьмина Ульяна Сергеевна</t>
  </si>
  <si>
    <t>Сурманидзе Денис Мамукович</t>
  </si>
  <si>
    <t>10А</t>
  </si>
  <si>
    <t xml:space="preserve">Зиневич Софья Олеговна </t>
  </si>
  <si>
    <t>Генералова Дарья Романовна</t>
  </si>
  <si>
    <t>Сундеева Софья Сергеевна</t>
  </si>
  <si>
    <t>Шефер Анна Александровна</t>
  </si>
  <si>
    <t>Лысенко Мария Алексеевна</t>
  </si>
  <si>
    <t>Сливин Владимир Алексеевич</t>
  </si>
  <si>
    <t>11А</t>
  </si>
  <si>
    <t xml:space="preserve">Муниципальное общеобразовательное учреждение "Средняя общеобразовательная школа №9 г.Ртищево Саратовской области" </t>
  </si>
  <si>
    <t xml:space="preserve">Муниципальное общеобразовательное учреждение "Шило-Голицынская средняя общеобразовательная школа Ртищевского района Саратовской области" </t>
  </si>
  <si>
    <t>Чалей Анна Владиславовна</t>
  </si>
  <si>
    <t>Галиев Самигулла Хайрушевич</t>
  </si>
  <si>
    <t>Степанюк Юрий Николаевич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</si>
  <si>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с.Лопатино</t>
  </si>
  <si>
    <t>Джумалиев Нариман Арсенович</t>
  </si>
  <si>
    <t>Оськина Елена Евгеньена</t>
  </si>
  <si>
    <t>Дмитриев Сергей Сергеевич</t>
  </si>
  <si>
    <t>Андриянников Данила Александрович</t>
  </si>
  <si>
    <t>Джумалиева Джамиля Арсеновна</t>
  </si>
  <si>
    <t>Ефанкин Артем Дмитриевич</t>
  </si>
  <si>
    <t>Лозбякова Маргарита Игоревна</t>
  </si>
  <si>
    <t>Нефедова АнастасияАлексеевна</t>
  </si>
  <si>
    <t>Афонин Сергей Алексеевич</t>
  </si>
  <si>
    <t>Столбова Софья Ивановна</t>
  </si>
  <si>
    <t>Топоркова Полина Евгеньевна</t>
  </si>
  <si>
    <t>Джавоян Марианна Мишаевна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</si>
  <si>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с.Ерышевка</t>
  </si>
  <si>
    <t>Виноградова Василиса Алексеевна</t>
  </si>
  <si>
    <t>Анфиногенова Ирина Александровна</t>
  </si>
  <si>
    <t>Мирошкина Дарина Дмитриевна</t>
  </si>
  <si>
    <t>Данильчева Анжелика Александровна</t>
  </si>
  <si>
    <t>Савин Илья Вадимович</t>
  </si>
  <si>
    <t>Старостин Никита Юрьевич</t>
  </si>
  <si>
    <t>Бычкова Вероника Артуровна</t>
  </si>
  <si>
    <t>Байчекуева Ангелина Назировна</t>
  </si>
  <si>
    <t>Муниципальное общеобразовательное учреждение «Ульяновская средняя общеобразовательная школа  Ртищевского района Саратовской области»</t>
  </si>
  <si>
    <t>Ясакова Юлия  Александровна</t>
  </si>
  <si>
    <t>Мигель Вера Вячеславовна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</si>
  <si>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с.Елань</t>
  </si>
  <si>
    <t>Доронина Валерия Алексеевна</t>
  </si>
  <si>
    <t>Вдовина Светлана Анатольевна</t>
  </si>
  <si>
    <t>Иваненко Матвей Николаевич</t>
  </si>
  <si>
    <t>Керкиев Алибек Бекханович</t>
  </si>
  <si>
    <t>Мигеь Вера Вячеславовна</t>
  </si>
  <si>
    <t>Аникина  Татьяна Васильевна</t>
  </si>
  <si>
    <t>Шафигулин Артем Усманович</t>
  </si>
  <si>
    <t>Цуканова Ника Олеговна</t>
  </si>
  <si>
    <t>Жидикова Наталья Викторовна</t>
  </si>
  <si>
    <t>Крайнова Динара Александровна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</si>
  <si>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с.Салтыкковка</t>
  </si>
  <si>
    <t>Джавоян Лусине Вазировна</t>
  </si>
  <si>
    <t>Сайченкова Елена Александровна</t>
  </si>
  <si>
    <t>Крылов Александр Юрьевич</t>
  </si>
  <si>
    <t>Новоженина Полина Олеговна</t>
  </si>
  <si>
    <t>Искендерова Малеха Елшан-кызы</t>
  </si>
  <si>
    <t>Казаченко Лилия Сергеевна</t>
  </si>
  <si>
    <t>Мареева Виктория Сергеевна</t>
  </si>
  <si>
    <t>Акбулатова Марьям Усмановна</t>
  </si>
  <si>
    <t>Мигель  Вера Вячеславовна</t>
  </si>
  <si>
    <t>Ясаков  Алексей  Дмитриевич</t>
  </si>
  <si>
    <t>Ершов Иван Александрович</t>
  </si>
  <si>
    <t>Огурцова Диана Дмитриевна</t>
  </si>
  <si>
    <t>Мхитарян Гоар Оганнесовна</t>
  </si>
  <si>
    <t>Кузнецова Алла Романовна</t>
  </si>
  <si>
    <t xml:space="preserve">Милютин Дмитрий Михайлович </t>
  </si>
  <si>
    <t>Забродин Захар Михайлович</t>
  </si>
  <si>
    <t xml:space="preserve">Климова Елизавета Романовна </t>
  </si>
  <si>
    <t>Комаркова Ульяна Ивановна</t>
  </si>
  <si>
    <t>Крылов Артем Юрьевич</t>
  </si>
  <si>
    <t>Левченко Юлия Николаевна</t>
  </si>
  <si>
    <t>Машков Родион Владимирович</t>
  </si>
  <si>
    <t>Лукьянов Александр Вячеславович</t>
  </si>
  <si>
    <t>Рябова Алина Сергеевна</t>
  </si>
  <si>
    <t>Аверина Ангелина Сергеевна</t>
  </si>
  <si>
    <t>Бокина Ольга Викторовна</t>
  </si>
  <si>
    <t>Муниципальное общеобразовательное учреждение "Темповская средняя общеобразовательная школа Ртищевского района Саратовской области"</t>
  </si>
  <si>
    <t>Ахтырченко Егор Юрьевич</t>
  </si>
  <si>
    <t>Старшова Светлана Викторовна</t>
  </si>
  <si>
    <t>Ахтырченко Эвелина Юрьевна</t>
  </si>
  <si>
    <t>Герасименко Алина Владиславовна</t>
  </si>
  <si>
    <t>Тагиев Егор Ровшанович</t>
  </si>
  <si>
    <t xml:space="preserve"> Тимошкин Максим Михайлович</t>
  </si>
  <si>
    <t>Фролов Николай Юрьевич</t>
  </si>
  <si>
    <t>Филиал муниципального общеобразовательного учреждения "Темповская средняя общеобразовательная школа Ртищевского района Саратовской области"в п. Луч</t>
  </si>
  <si>
    <t>Исроилов Илья Ёдгоралиевич</t>
  </si>
  <si>
    <t>Сверчкова Анфиса Алексеевна</t>
  </si>
  <si>
    <t>Малютина Яна Дмитриевна</t>
  </si>
  <si>
    <t>Перушкин Артемий Дмитриевич</t>
  </si>
  <si>
    <t xml:space="preserve">обществознание </t>
  </si>
  <si>
    <t>филиал  муниципального общеобразовательного учреждения "Темповская средняя общеобразовательная школа Ртищевского района Саратовской области" в п. Правда</t>
  </si>
  <si>
    <t>Бузинн Кирилл Алексеевич</t>
  </si>
  <si>
    <t>Иванова Надежда Николаевна</t>
  </si>
  <si>
    <t>Ловинский Олег Владимирович</t>
  </si>
  <si>
    <t>муниципальное общеобразовательное учреждение «Средняя общеобразовательная школа имени Героя Советского Союза Н. Т. Богомолова села Северка Ртищевского района Саратовской области»</t>
  </si>
  <si>
    <t>Акшаев Егор Андреевич</t>
  </si>
  <si>
    <t>Илюхин Алексей Андреевич</t>
  </si>
  <si>
    <t>Коноплин Алексей Сергеевич</t>
  </si>
  <si>
    <t>Кочнева Виктория Витальевна</t>
  </si>
  <si>
    <t>Сурков Дмитрий Денисович</t>
  </si>
  <si>
    <t>Муниципальное общеобразовательное учреждение "Макаровская средняя общеобразовательная школа Ртищевского района Саратовской области"</t>
  </si>
  <si>
    <t>Уткин Александр Викторович</t>
  </si>
  <si>
    <t>Чушкина Татьяна Анатольевна</t>
  </si>
  <si>
    <t>Шишонков Геннадий Александрович</t>
  </si>
  <si>
    <t>Филиал муниципального общеобразовательного учреждения "Макаровская средняя общеобразовательная школа Ртищевского района Саратовской области" в с.Репьевка</t>
  </si>
  <si>
    <t>Воржецова Ангелина Александровна</t>
  </si>
  <si>
    <t>Зябликова  Марина Александровна</t>
  </si>
  <si>
    <t xml:space="preserve">Филиал муниципального общеобразовательного учреждения «Средняя общеобразовательная школа имени Героя Советского Союза Н.Г. Маркелова с. Красная Звезда Ртищевского района Саратовской области» в с. Владыкино </t>
  </si>
  <si>
    <t>Серегин Яков Алексеевич</t>
  </si>
  <si>
    <t>Глазкова Галина Николаевна</t>
  </si>
  <si>
    <t>Суханова Анна Витальевна</t>
  </si>
  <si>
    <t>Муниципальное автономное общеобразовательное учреждение "Средняя общеобразовательная школа № 8 г. Ртищево Саратовской области"</t>
  </si>
  <si>
    <t>Никифоров Артем Павлович</t>
  </si>
  <si>
    <t>7а</t>
  </si>
  <si>
    <t>Павлова Лидия Васильевна</t>
  </si>
  <si>
    <t>Саухина Любовь Руслановна</t>
  </si>
  <si>
    <t>Сенина Ксения Алексеевна</t>
  </si>
  <si>
    <t>Чиркова Виктория Александровна</t>
  </si>
  <si>
    <t>Кузьмин Никита Дмитриевич</t>
  </si>
  <si>
    <t>7б</t>
  </si>
  <si>
    <t>Купрюхина Евангелина Евгеньевна</t>
  </si>
  <si>
    <t>Малютин Артем Владимирович</t>
  </si>
  <si>
    <t>Пиянзов Ярослав Александрович</t>
  </si>
  <si>
    <t xml:space="preserve">обшествознание </t>
  </si>
  <si>
    <t>Денисова Анна Дмитриевна</t>
  </si>
  <si>
    <t>8а</t>
  </si>
  <si>
    <t>Земсков Вадим Сергеевич</t>
  </si>
  <si>
    <t>Рунова Ева Анатольевна</t>
  </si>
  <si>
    <t>Храмихина Полина Юрьевна</t>
  </si>
  <si>
    <t>Бутов Даниил Витальевич</t>
  </si>
  <si>
    <t>8б</t>
  </si>
  <si>
    <t>Кулакова Виктория Александровна</t>
  </si>
  <si>
    <t>Фокина Алена Алексеевна</t>
  </si>
  <si>
    <t>Бойцова Софья Сергеевна</t>
  </si>
  <si>
    <t>9а</t>
  </si>
  <si>
    <t>Кудаченков Иван Михайлович</t>
  </si>
  <si>
    <t>Молотов Арсений Валерьевич</t>
  </si>
  <si>
    <t>Молоканов Степан Андреевич</t>
  </si>
  <si>
    <t>Павлов Михаил Иванович</t>
  </si>
  <si>
    <t>Федорова Анна Алексеевна</t>
  </si>
  <si>
    <t>Шмыгина Дарья Александровна</t>
  </si>
  <si>
    <t>Шеянкин Маким Владимирович</t>
  </si>
  <si>
    <t>9б</t>
  </si>
  <si>
    <t>Климочкина Екатерина Николаевна</t>
  </si>
  <si>
    <t>Тарасова Полина Александровна</t>
  </si>
  <si>
    <t>обшествознание</t>
  </si>
  <si>
    <t>Быкова София Олеговна</t>
  </si>
  <si>
    <t>Капранова Милана Юрьевна</t>
  </si>
  <si>
    <t>Матюшкин Максим Евгеньевич</t>
  </si>
  <si>
    <t>Полянина Анна Алексеевна</t>
  </si>
  <si>
    <t>Слесарева Софья Витальевна</t>
  </si>
  <si>
    <t>Черкашина Анастасия Олеговна</t>
  </si>
  <si>
    <t>Шувакина Виктория Евгеньевна</t>
  </si>
  <si>
    <t>Якунин Александр Сергеевич</t>
  </si>
  <si>
    <t>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</t>
  </si>
  <si>
    <t>Бабина Доминика Артемовна</t>
  </si>
  <si>
    <t>Контарёва Екатерина Николаевна</t>
  </si>
  <si>
    <t>Бычихина Анастасия Сергеевна</t>
  </si>
  <si>
    <t>Васильева Анастасия Алексеевна</t>
  </si>
  <si>
    <t>Маркина Анастасия Валериевна</t>
  </si>
  <si>
    <t>Порохова Мария Антоновна</t>
  </si>
  <si>
    <t>Хорохорин Михаил Алексеевич</t>
  </si>
  <si>
    <t>Цыпин Степан Алексеевич</t>
  </si>
  <si>
    <t>Шомин Владимир Алексеевич</t>
  </si>
  <si>
    <t>Ян Яна Сергеевна</t>
  </si>
  <si>
    <t>Андриянникова Ангелина Алексеевна</t>
  </si>
  <si>
    <t>Рябкова Ольга Викторовна</t>
  </si>
  <si>
    <t>Митрофанова Полина Васильевна</t>
  </si>
  <si>
    <t>Нуждина Вероника Сергеевна</t>
  </si>
  <si>
    <t>Шелогурова Софья Сергеевна</t>
  </si>
  <si>
    <t>Еремеева Александра Александровна</t>
  </si>
  <si>
    <t>Абрамов Ярослав Сергеевич</t>
  </si>
  <si>
    <t>9-А</t>
  </si>
  <si>
    <t>Бодрова Варвара Олеговна</t>
  </si>
  <si>
    <t>9-Б</t>
  </si>
  <si>
    <t>Бокова Полина Александровна</t>
  </si>
  <si>
    <t>Ермачкова Алина Витальевна</t>
  </si>
  <si>
    <t>Кулаев Кузьма Александрович</t>
  </si>
  <si>
    <t>Левки Евгений Владимирович</t>
  </si>
  <si>
    <t>9-В</t>
  </si>
  <si>
    <t>Маслова Татьяна Юрьевна</t>
  </si>
  <si>
    <t>Махаури Амира Геннадьевна</t>
  </si>
  <si>
    <t>Махаури Ирса Алихановна</t>
  </si>
  <si>
    <t>Саввин Сергей Романович</t>
  </si>
  <si>
    <t>Тарасов Вадим Александрович</t>
  </si>
  <si>
    <t>Тарасова Анна Сергеевна</t>
  </si>
  <si>
    <t>Хабутдинов Артём Ахняфович</t>
  </si>
  <si>
    <t>Бибарсова Эльвира Рамильевна</t>
  </si>
  <si>
    <t>8-В</t>
  </si>
  <si>
    <t>Городицкий Михаил Антонович</t>
  </si>
  <si>
    <t>8-Б</t>
  </si>
  <si>
    <t>Дурасов Леонид Дмитриевич</t>
  </si>
  <si>
    <t>Егорова Валерия Михайловна</t>
  </si>
  <si>
    <t>8-А</t>
  </si>
  <si>
    <t>Ипатова Диана Михайловна</t>
  </si>
  <si>
    <t>Кулиш Елизавета Васильевна</t>
  </si>
  <si>
    <t>Матвеева Маргарита Дмитриевна</t>
  </si>
  <si>
    <t>Панина Алина Павловна</t>
  </si>
  <si>
    <t>Трифилова Анастасия Александровна</t>
  </si>
  <si>
    <t>Абдулин Егор Алексеевич</t>
  </si>
  <si>
    <t>7-А</t>
  </si>
  <si>
    <t>Мотасова Дарья Игоревна</t>
  </si>
  <si>
    <t>Хныкин Дмитрий Константинович</t>
  </si>
  <si>
    <t>Юрин Александр Сергеевич</t>
  </si>
  <si>
    <t>Днепровская Карина Николаевна</t>
  </si>
  <si>
    <t>7-Б</t>
  </si>
  <si>
    <t xml:space="preserve">Догудовский Артём Михайлович </t>
  </si>
  <si>
    <t>Козлова Анна Андреевна</t>
  </si>
  <si>
    <t>Коньков Александр Алексеевич</t>
  </si>
  <si>
    <t>Ломакина Ульяна Александровна</t>
  </si>
  <si>
    <t>Мифтахов Артём Павлович</t>
  </si>
  <si>
    <t>Семенова Анастасия Андреевна</t>
  </si>
  <si>
    <t>Ананьев Александр Алексеевич</t>
  </si>
  <si>
    <t>6-Б</t>
  </si>
  <si>
    <t>Булатников Никита Алексеевич</t>
  </si>
  <si>
    <t>Голыгина Маргарита Михайловна</t>
  </si>
  <si>
    <t>6-А</t>
  </si>
  <si>
    <t>Жалнова Анастасия Михайловна</t>
  </si>
  <si>
    <t>6-В</t>
  </si>
  <si>
    <t>Каргин Иван Константинович</t>
  </si>
  <si>
    <t>Киселев Егор Алексеевич</t>
  </si>
  <si>
    <t>Маграпова Ксения Максимовна</t>
  </si>
  <si>
    <t>Маликов Никита Олегович</t>
  </si>
  <si>
    <t>Моржакова Дарья Сарваровна</t>
  </si>
  <si>
    <t>Новиков Илья Евгеньевич</t>
  </si>
  <si>
    <t>Полянина Алина Сергеевна</t>
  </si>
  <si>
    <t>Сабаев Фёдор Андреевич</t>
  </si>
  <si>
    <t>Семкина Евгения Сергеевна</t>
  </si>
  <si>
    <t>Тюц София Викторовна</t>
  </si>
  <si>
    <t>Шмачкова Александра Андреевна</t>
  </si>
  <si>
    <t>Обществознание</t>
  </si>
  <si>
    <t xml:space="preserve">Муниципальное общеобразовательное учреждение "Средняя общеобразовательная школа №5 г.Ртищево Саратовской области" </t>
  </si>
  <si>
    <t>Ильина Нелли Павловна</t>
  </si>
  <si>
    <t>5а</t>
  </si>
  <si>
    <t>Шашлова Олеся Михайловна</t>
  </si>
  <si>
    <t>Фомичева Ульяна Евгеньевна</t>
  </si>
  <si>
    <t>Шашлова Марина Максимовна</t>
  </si>
  <si>
    <t>5б</t>
  </si>
  <si>
    <t>Иванова Кристина Васильевна</t>
  </si>
  <si>
    <t>Гордеев Иван Алексеевич</t>
  </si>
  <si>
    <t>Сураев Кирилл Игоревич</t>
  </si>
  <si>
    <t>6а</t>
  </si>
  <si>
    <t>Герасимова Марина Ивановна</t>
  </si>
  <si>
    <t>Ивлева Екатерина Андреевна</t>
  </si>
  <si>
    <t>Твердохлебова Милана Валерьевна</t>
  </si>
  <si>
    <t>Вьюнов Сергей Александрович</t>
  </si>
  <si>
    <t>Ефремов Артем Александрович</t>
  </si>
  <si>
    <t>Купрюхина Кристина Владимировна</t>
  </si>
  <si>
    <t>Мозяков Тимофей Юрьевич</t>
  </si>
  <si>
    <t>Фленов Никита Сергеевич</t>
  </si>
  <si>
    <t>Выборнов Станислав Викторович</t>
  </si>
  <si>
    <t>6б</t>
  </si>
  <si>
    <t>Касатеева Виктория Александровна</t>
  </si>
  <si>
    <t>Макеев Данила Алексеевич</t>
  </si>
  <si>
    <t>Аравин Александр Александрович</t>
  </si>
  <si>
    <t>Абрамова Светлана Юрьевна</t>
  </si>
  <si>
    <t>Багдашкина Майя Маратовна</t>
  </si>
  <si>
    <t>Гордеев Андрей Алексеевич</t>
  </si>
  <si>
    <t>Еремина Ангелина Алексеевна</t>
  </si>
  <si>
    <t>Моисеева Марина Александровна</t>
  </si>
  <si>
    <t>Потапченкова Дарья Алексеевна</t>
  </si>
  <si>
    <t>Борисов Антон Васильевич</t>
  </si>
  <si>
    <t>Струлева Алина Денисова</t>
  </si>
  <si>
    <t>Ценин Владимир Евгеньевич</t>
  </si>
  <si>
    <t>Сураев Егор Игоревич</t>
  </si>
  <si>
    <t>Попкова Кира Александровна</t>
  </si>
  <si>
    <t>Калмыкова Дарья Ивановна</t>
  </si>
  <si>
    <t>Ломакин Лев Алексеевич</t>
  </si>
  <si>
    <t>Кашкарова Лилиана Викторовна</t>
  </si>
  <si>
    <t>Брыцин Олег Георгиевич</t>
  </si>
  <si>
    <t>Галкина Виолета Андреевна</t>
  </si>
  <si>
    <t>Зинякова Анастасия Алексеевна</t>
  </si>
  <si>
    <t>Косенкова Мария Алексеевна</t>
  </si>
  <si>
    <t>Мельникова Наталья Александровна</t>
  </si>
  <si>
    <t>Сыромятникова Дарья Дмитриевна</t>
  </si>
  <si>
    <t>Евдокимова Татьяна Михайловна</t>
  </si>
  <si>
    <t>Мелконян Аветис Дереникович</t>
  </si>
  <si>
    <t>Рабина Алина Александровна</t>
  </si>
  <si>
    <t>Сапунов Святослав Юрьевич</t>
  </si>
  <si>
    <t>Абрамов Артем Аликович</t>
  </si>
  <si>
    <t>Голякова Ева Сергеевна</t>
  </si>
  <si>
    <t>Дударева Евгения Витальевна</t>
  </si>
  <si>
    <t>Касьян Алексей Алексеевич</t>
  </si>
  <si>
    <t>Колесова Виктория Витальевна</t>
  </si>
  <si>
    <t>Осина Ангелина Григорьевна</t>
  </si>
  <si>
    <t>Меркулова Жанна Дмитриевна</t>
  </si>
  <si>
    <t>Голубкова Анастасия  Андреевна</t>
  </si>
  <si>
    <t>Козлов Дмитрий Сергеевич</t>
  </si>
  <si>
    <t>Корсакова Ирина Александровна</t>
  </si>
  <si>
    <t>Медведев Артем Иванович</t>
  </si>
  <si>
    <t>Сыромятникова Виктория Дмитриевна</t>
  </si>
  <si>
    <t>Федотова Алиса Викторовна</t>
  </si>
  <si>
    <t>Харитонова Мария Васильевна</t>
  </si>
  <si>
    <t>Муниципальное общеобразовательное учреждение «Средняя общеобразовательная школа № 4 г. Ртищево Саратовской области»</t>
  </si>
  <si>
    <t>Богомолов Александр Романович</t>
  </si>
  <si>
    <t>Пролетарская Наталья Алексеевна</t>
  </si>
  <si>
    <t>Ерыкалин Александр Владимирович</t>
  </si>
  <si>
    <t>Карин Иван Алексеевич</t>
  </si>
  <si>
    <t>Карягина Алина Сергеевна</t>
  </si>
  <si>
    <t>Кащаев Данила Геннадьевич</t>
  </si>
  <si>
    <t>Козлов Сергей петрович</t>
  </si>
  <si>
    <t>Тимошенко Анна Алексеевна</t>
  </si>
  <si>
    <t>Федосеев Иван Дмитриевич</t>
  </si>
  <si>
    <t>Теселкина Виктория Сергеевна</t>
  </si>
  <si>
    <t>Ерыкалин Петр Петрович</t>
  </si>
  <si>
    <t>Чичаева Дарья Михайловна</t>
  </si>
  <si>
    <t>Безбородова Анастасия Сергеевна</t>
  </si>
  <si>
    <t>Копырина Милана Сергеевна</t>
  </si>
  <si>
    <t>Миронова Александра Николаевна</t>
  </si>
  <si>
    <t>Штыркова Анна Сергеевна</t>
  </si>
  <si>
    <t>Мызникова Кира Денисовна</t>
  </si>
  <si>
    <t>Ходякова Кристина Романовна</t>
  </si>
  <si>
    <t>Богомолова Елизавета Алексеевна</t>
  </si>
  <si>
    <t>Иванова Юлия Сергеевна</t>
  </si>
  <si>
    <t>Егорова Анна Александровна</t>
  </si>
  <si>
    <t>Зинченко Екатерина Дмитриевна</t>
  </si>
  <si>
    <t>Кобзева Александра Алексеевна</t>
  </si>
  <si>
    <t>Коновалова Виктория Сергеевна</t>
  </si>
  <si>
    <t>Костина Анастасия Алексеевна</t>
  </si>
  <si>
    <t>Линдт Юлия Алексеевна</t>
  </si>
  <si>
    <t>Юрлова Анна Валентиновна</t>
  </si>
  <si>
    <t>Никерина Екатерина Алексеевна</t>
  </si>
  <si>
    <t>Оноприенко Оксана Андреевна</t>
  </si>
  <si>
    <t>Тимофеева Диана Михайловна</t>
  </si>
  <si>
    <t>Фомин Владислав Владимирович</t>
  </si>
  <si>
    <t>Аксенов Иван Олегович</t>
  </si>
  <si>
    <t>Дивеев Денис Олегович</t>
  </si>
  <si>
    <t>Иванов Артем Александрович</t>
  </si>
  <si>
    <t>Северин Иван Николаевич</t>
  </si>
  <si>
    <t>Сергеева Алина Викторовна</t>
  </si>
  <si>
    <t>Соколова Дарья Витальевна</t>
  </si>
  <si>
    <t>Суслова Дарья Алексеевна</t>
  </si>
  <si>
    <t>Шумков Игорь Сергеевич</t>
  </si>
  <si>
    <t>Харахорина Полина Александровна</t>
  </si>
  <si>
    <t>Хорошилов Алексей Андреевич</t>
  </si>
  <si>
    <t>Антипов АндрейСергеевич</t>
  </si>
  <si>
    <t>Емельянова Мария Александровна</t>
  </si>
  <si>
    <t>Евдокимова Варвара Викторовна</t>
  </si>
  <si>
    <t>Овечкина АнастасияАлексеевна</t>
  </si>
  <si>
    <t>Шеболков Владислав Игоревич</t>
  </si>
  <si>
    <t>Юрасова Полина Алексеевна</t>
  </si>
  <si>
    <t>Плешакова Дарья Анатольевна</t>
  </si>
  <si>
    <t>Путра Кристина Алексеевна</t>
  </si>
  <si>
    <t>Рублев Андрей Алексеевич</t>
  </si>
  <si>
    <t>Родникова Алина Михайловна</t>
  </si>
  <si>
    <t>Кашин Артем Сергеевич</t>
  </si>
  <si>
    <t>Надутик Алина Алексеевна</t>
  </si>
  <si>
    <t>Сарычев Артем Олегович</t>
  </si>
  <si>
    <t>Бабичева Дарья Александровна</t>
  </si>
  <si>
    <t>Панкратова Жанна Александровна</t>
  </si>
  <si>
    <t>Баланова София Александровна</t>
  </si>
  <si>
    <t>Локтионова Варвара Романовна</t>
  </si>
  <si>
    <t>Ларина Алиса Николаевна</t>
  </si>
  <si>
    <t>Костина Дарина Игоревна</t>
  </si>
  <si>
    <t>Чередниченко Дмитрий Андреевич</t>
  </si>
  <si>
    <t>Дядюренко Александр Александрович</t>
  </si>
  <si>
    <t>Сурина Софья Евгеньевна</t>
  </si>
  <si>
    <t>Фролова София Романовна</t>
  </si>
  <si>
    <t>Мишуткина Полина Васильевна</t>
  </si>
  <si>
    <t>Муниципальное общеобразовательное учреждение  "Лицей №3 им. П.А. Столыпина г. Ртищево Саратовской области"</t>
  </si>
  <si>
    <t>Амиросланов Самир Тагирович</t>
  </si>
  <si>
    <t>Маслова Алена Юрьевна</t>
  </si>
  <si>
    <t>Брагина Маргарита Дмитриевна</t>
  </si>
  <si>
    <t>Бывалкин Тимофей Александрович</t>
  </si>
  <si>
    <t>Гопоненко Владислав Александрович</t>
  </si>
  <si>
    <t>Зверков Никита Дмитриевич</t>
  </si>
  <si>
    <t>Кузнецова Алена Ивановна</t>
  </si>
  <si>
    <t>Кузьмичев Дмитрий Денисович</t>
  </si>
  <si>
    <t>Куприна Кира Рустамовна</t>
  </si>
  <si>
    <t>Левин Андрей Александрович</t>
  </si>
  <si>
    <t>Малетина Арина Борисовна</t>
  </si>
  <si>
    <t>Матросов Александр Валерьевич</t>
  </si>
  <si>
    <t>Мелина Вероника Александровна</t>
  </si>
  <si>
    <t>Монакова Вероника Максимовна</t>
  </si>
  <si>
    <t>Овчухова Оксана Александровна</t>
  </si>
  <si>
    <t>Панибратский Кирилл Александрович</t>
  </si>
  <si>
    <t>Писарева Полина Евгеньевна</t>
  </si>
  <si>
    <t>Полусменков Денис Олегович</t>
  </si>
  <si>
    <t>Разина Арина Алексеевна</t>
  </si>
  <si>
    <t>Старцев Матвей Алексеевич</t>
  </si>
  <si>
    <t>Сухоручкина Кира Андреевна</t>
  </si>
  <si>
    <t>Сысоев Кирилл Владимирович</t>
  </si>
  <si>
    <t>Балашов Виталий Сергеевич</t>
  </si>
  <si>
    <t>Соколова Роза Эргашевна</t>
  </si>
  <si>
    <t>Волчкова Елизавета Алексеевна</t>
  </si>
  <si>
    <t>Джапариди Янис Алексеевич</t>
  </si>
  <si>
    <t>Зотова Ольга Александровна</t>
  </si>
  <si>
    <t>Кургузенкова Мария Александровна</t>
  </si>
  <si>
    <t>Паршин Артем Алексеевич</t>
  </si>
  <si>
    <t>Тусеев Антон Дмитриевич</t>
  </si>
  <si>
    <t>Фузаилова Нелли Кирилловна</t>
  </si>
  <si>
    <t xml:space="preserve">Брагина Мирослава Дмитриевна </t>
  </si>
  <si>
    <t>Екатеринушкин Глеб Александрович</t>
  </si>
  <si>
    <t>Липатова Ольга Сергеевна</t>
  </si>
  <si>
    <t xml:space="preserve">Старцева Елизавета Алексеевна </t>
  </si>
  <si>
    <t>Черников Захар Максимович</t>
  </si>
  <si>
    <t>Шаларь Ева Александровна</t>
  </si>
  <si>
    <t>Ширшов Егор Игоревич</t>
  </si>
  <si>
    <t>Нуриманов Матвей Игоревич</t>
  </si>
  <si>
    <t>Рыкалина Майя Ильинична</t>
  </si>
  <si>
    <t>Соколов Никита Сергеевич</t>
  </si>
  <si>
    <t>Авдеева Софья Вячеславовна</t>
  </si>
  <si>
    <t>Еремеева Яна Сергеевна</t>
  </si>
  <si>
    <t>Кузнецов Владимир Георгиевич</t>
  </si>
  <si>
    <t>Еремина Софья Александровна</t>
  </si>
  <si>
    <t>Кузнецов Максим Михайлович</t>
  </si>
  <si>
    <t>Кулаев Дмитрий Дмитриевич</t>
  </si>
  <si>
    <t>Леонова Мария Романовна</t>
  </si>
  <si>
    <t>Ганиев Михаил Владимирович</t>
  </si>
  <si>
    <t>Долгов Данила Олегович</t>
  </si>
  <si>
    <t>Жуковский Егор Александрович</t>
  </si>
  <si>
    <t>Политова Софья Даниловна</t>
  </si>
  <si>
    <t>Сундеев Антон Павлович</t>
  </si>
  <si>
    <t xml:space="preserve">Муниципальное общеобразовательное учреждение "Средняя общеобразовательная школа №2 г.Ртищево Саратовской области" </t>
  </si>
  <si>
    <t>Акимушкина Оксана Алексеевна</t>
  </si>
  <si>
    <t>7 А</t>
  </si>
  <si>
    <t>Карлина Наталья Николаевна</t>
  </si>
  <si>
    <t>Гусева Екатерина Анатольевна</t>
  </si>
  <si>
    <t>Мамыкин Глеб Алексеевич</t>
  </si>
  <si>
    <t>Рахманов Тимофей Олегович</t>
  </si>
  <si>
    <t>Грищенко Марина Владимировна</t>
  </si>
  <si>
    <t>7 Б</t>
  </si>
  <si>
    <t>Ланин Сергей Максимович</t>
  </si>
  <si>
    <t>Новиков Степан Евгеньевич</t>
  </si>
  <si>
    <t>Скатин Олег Александрович</t>
  </si>
  <si>
    <t>Нефёдов Илья Александрович</t>
  </si>
  <si>
    <t>Кузнецов Ярослав Андреевич</t>
  </si>
  <si>
    <t>8 Б</t>
  </si>
  <si>
    <t>Рухманова Надежда Константиновна</t>
  </si>
  <si>
    <t>Маркелов Андрей Викторович</t>
  </si>
  <si>
    <t>Макаров Артем Михайлович</t>
  </si>
  <si>
    <t>Абызов Никита Максимович</t>
  </si>
  <si>
    <t>Фомина Алина Андреевна</t>
  </si>
  <si>
    <t>Черепахин Ярослав Алексеевич</t>
  </si>
  <si>
    <t>Гуркин Никита Дмитриевич</t>
  </si>
  <si>
    <t>9 А</t>
  </si>
  <si>
    <t>Ильин Илья Викторович</t>
  </si>
  <si>
    <t>Кудрявцев Тимофей Иванович</t>
  </si>
  <si>
    <t>Тёкшева Ксения Алексеевна</t>
  </si>
  <si>
    <t>Зайцев Антон Павлович</t>
  </si>
  <si>
    <t>9 Б</t>
  </si>
  <si>
    <t>Казаркина Софья Дмитриевна</t>
  </si>
  <si>
    <t>Сколибанов Константин Романович</t>
  </si>
  <si>
    <t>Юдина Анастасия Александровна</t>
  </si>
  <si>
    <t>Гаврилова Валерия Александровна</t>
  </si>
  <si>
    <t>Козлов Иван Дмитриевич</t>
  </si>
  <si>
    <t>Кузин Александр Игоревич</t>
  </si>
  <si>
    <t>Маркелов Илья Викторович</t>
  </si>
  <si>
    <t>Матвеева Евгения Эдуардовна</t>
  </si>
  <si>
    <t>Прокофьева Ульяна Дмитриевна</t>
  </si>
  <si>
    <t>Усачева Ксения Евгеньевна</t>
  </si>
  <si>
    <t xml:space="preserve">Муниципальное общеобразовательное учреждение "Средняя общеобразовательная школа №1 г.Ртищево Саратовской области" </t>
  </si>
  <si>
    <t>Байбакова Василиса Алексеевна</t>
  </si>
  <si>
    <t>Давыдова Валентина Нифантиевна</t>
  </si>
  <si>
    <t>Авдошин Владимир Александрович</t>
  </si>
  <si>
    <t>Жулев Антон Андреевич</t>
  </si>
  <si>
    <t>Иванова Елизавета Руслановна</t>
  </si>
  <si>
    <t>Бузин Михаил Алексеевич</t>
  </si>
  <si>
    <t>Волхонина Виктория Денисовна</t>
  </si>
  <si>
    <t>Земцова Василиса Алексеевна</t>
  </si>
  <si>
    <t>Кирпичёва Софья Алексеевна</t>
  </si>
  <si>
    <t>Краснопёрова Полина Вадимовна</t>
  </si>
  <si>
    <t>Моисеев Никита Алексеевич</t>
  </si>
  <si>
    <t>Рогачёв Ярослав Олегович</t>
  </si>
  <si>
    <t>Симунина Варвара Михайловна</t>
  </si>
  <si>
    <t>Стрекулёва Татьяна Алексеевна</t>
  </si>
  <si>
    <t>Ткачук Леонид Алексеевич</t>
  </si>
  <si>
    <t>Хрычёв Илья Дмитриевич</t>
  </si>
  <si>
    <t>Штапова Вероника Романовна</t>
  </si>
  <si>
    <t>Борисов Сергей Сергеевич</t>
  </si>
  <si>
    <t>Евдокимова Ксения Александровна</t>
  </si>
  <si>
    <t>Ильина Лариса Сергеевна</t>
  </si>
  <si>
    <t>Кугушина Ангелина Григорьевна</t>
  </si>
  <si>
    <t>Лукьянова Варвара Сергеевна</t>
  </si>
  <si>
    <t>Малюгин Владислав Владимирович</t>
  </si>
  <si>
    <t>Рудакова Валерия Владимировна</t>
  </si>
  <si>
    <t>Тимохина Дарья Романовна</t>
  </si>
  <si>
    <t>Юдаева Алина Сергеевна</t>
  </si>
  <si>
    <t>10 А</t>
  </si>
  <si>
    <t>Авдеева Светлана Борисовна</t>
  </si>
  <si>
    <t>Быстров Петр Александрович</t>
  </si>
  <si>
    <t>Галушкин Денис Николаевич</t>
  </si>
  <si>
    <t>Дудаков Максим Александрович</t>
  </si>
  <si>
    <t>Матвеев Артём Алексеевич</t>
  </si>
  <si>
    <t>Матюнина Дарья Дмитриевна</t>
  </si>
  <si>
    <t>Носова Анастасия Олеговна</t>
  </si>
  <si>
    <t>Панфилкина Милена Александровна</t>
  </si>
  <si>
    <t>Рогачев Никита Сергеевич</t>
  </si>
  <si>
    <t>Сараева Софья Максимовна</t>
  </si>
  <si>
    <t>Стрекулев Тимофей Алексеевич</t>
  </si>
  <si>
    <t>Стецько Ирина Николаевна</t>
  </si>
  <si>
    <t>Шинов Владислав  Витальевич</t>
  </si>
  <si>
    <t>Чернев Артем Владимирович</t>
  </si>
  <si>
    <t>Филиал муниципального общеобразовательного учреждения "Средняя общеобразовательная школа № 1 г. Ртищево Саратовской области в п. Ртищевский"</t>
  </si>
  <si>
    <t>Демидова Юлия Александровна</t>
  </si>
  <si>
    <t>9Р</t>
  </si>
  <si>
    <t>Кирсанов Анатолий Александрович</t>
  </si>
  <si>
    <t>Чуманова Яна Олеговна</t>
  </si>
  <si>
    <t xml:space="preserve">Ейник Никита Александрович  </t>
  </si>
  <si>
    <t xml:space="preserve">Мочалова Софья Михайловна  </t>
  </si>
  <si>
    <t>Быцына Анна Дмитриевна</t>
  </si>
  <si>
    <t xml:space="preserve">Кудряшов Александр Алексеевич </t>
  </si>
  <si>
    <t>Васенкова Варвара Викторовна</t>
  </si>
  <si>
    <t>10Р</t>
  </si>
  <si>
    <t>Лавриненко Роман Владимирович</t>
  </si>
  <si>
    <t>Лебедев Марк Сергеевич</t>
  </si>
  <si>
    <t>Архипова Анна Александровна</t>
  </si>
  <si>
    <t>Игина Полина Викторовна</t>
  </si>
  <si>
    <t>Козлова Александра Вадимовна</t>
  </si>
  <si>
    <t>Костылева Егор Александрович</t>
  </si>
  <si>
    <t>Лабутина Егор Геннадьевич</t>
  </si>
  <si>
    <t>Лукьянова Арина Сергеевна</t>
  </si>
  <si>
    <t>шифр</t>
  </si>
  <si>
    <t>Апелляция</t>
  </si>
  <si>
    <t>Итого-</t>
  </si>
  <si>
    <t>Статус</t>
  </si>
  <si>
    <t>рейтинг</t>
  </si>
  <si>
    <t>макс. Балл - /80
кол-во баллов участника</t>
  </si>
  <si>
    <t>макс. Балл - /45
кол-во баллов участника</t>
  </si>
  <si>
    <t>макс. Балл - /100
кол-во баллов участника</t>
  </si>
  <si>
    <t>Присутствовали:   членов жюри</t>
  </si>
  <si>
    <t>Отсутствовали:  членов жюри</t>
  </si>
  <si>
    <t>Протокол школьного этапа по обществознанию  Ртищевский район,  3 октября 2023 года</t>
  </si>
  <si>
    <t xml:space="preserve">Повестка:  утверждение результатов школьного этапа всероссийской олимпиады по обществознанию 2023 года
 </t>
  </si>
  <si>
    <t>Решили: утвердить результаты школьного этапа всероссийской олимпиады по обществознанию 2023 года</t>
  </si>
  <si>
    <t>макс. Балл - /50
кол-во баллов участника</t>
  </si>
  <si>
    <t>с 1 по 16 заданя- по 1 б.</t>
  </si>
  <si>
    <t>ОБЩ-063-05-01</t>
  </si>
  <si>
    <t>Юденкова Валерия Константиновна</t>
  </si>
  <si>
    <t>ОБЩ-063-05-03</t>
  </si>
  <si>
    <t>Ковалева Ева Артуровна</t>
  </si>
  <si>
    <t>ОБЩ-063-05-06</t>
  </si>
  <si>
    <t>ОБЩ-063-05-02</t>
  </si>
  <si>
    <t>ОБЩ-063-05-04</t>
  </si>
  <si>
    <t>ОБЩ-063-05-05</t>
  </si>
  <si>
    <t>ОБЩ-063-05-07</t>
  </si>
  <si>
    <t>ОБЩ-063-05-08</t>
  </si>
  <si>
    <t>ОБЩ-063-05-09</t>
  </si>
  <si>
    <t>ОБЩ-063-05-10</t>
  </si>
  <si>
    <t>ОБЩ-063-05-11</t>
  </si>
  <si>
    <t>ОБЩ-063-05-12</t>
  </si>
  <si>
    <t>ОБЩ-063-05-13</t>
  </si>
  <si>
    <t>ОБЩ-063-05-14</t>
  </si>
  <si>
    <t>отсутствовала</t>
  </si>
  <si>
    <t>отсутствовал</t>
  </si>
  <si>
    <t>ОБЩ-063-06-01</t>
  </si>
  <si>
    <t>Дадушкин Егор Алексеевич</t>
  </si>
  <si>
    <t>ОБЩ-063-06-02</t>
  </si>
  <si>
    <t>ОБЩ-063-06-03</t>
  </si>
  <si>
    <t>ОБЩ-063-06-04</t>
  </si>
  <si>
    <t>ОБЩ-063-06-05</t>
  </si>
  <si>
    <t>ОБЩ-063-06-06</t>
  </si>
  <si>
    <t>ОБЩ-063-06-07</t>
  </si>
  <si>
    <t>ОБЩ-063-06-08</t>
  </si>
  <si>
    <t>ОБЩ-063-07-01</t>
  </si>
  <si>
    <t>Козлова Полина Дмитриевна</t>
  </si>
  <si>
    <t>ОБЩ-063-07-03</t>
  </si>
  <si>
    <t>Рыболовлев Павел Юрьевич</t>
  </si>
  <si>
    <t>ОБЩ-063-07-07</t>
  </si>
  <si>
    <t>ОБЩ-063-07-02</t>
  </si>
  <si>
    <t>ОБЩ-063-07-04</t>
  </si>
  <si>
    <t>ОБЩ-063-07-05</t>
  </si>
  <si>
    <t>ОБЩ-063-07-06</t>
  </si>
  <si>
    <t>ОБЩ-063-07-08</t>
  </si>
  <si>
    <t>ОБЩ-063-07-09</t>
  </si>
  <si>
    <t>ОБЩ-063-08-01</t>
  </si>
  <si>
    <t>от сутствовала</t>
  </si>
  <si>
    <t>Максюшкина Виктория Алексеевна</t>
  </si>
  <si>
    <t>ОБЩ-063-08-08</t>
  </si>
  <si>
    <t>Власова Анастасия Сергеевна</t>
  </si>
  <si>
    <t>ОБЩ-063-08-09</t>
  </si>
  <si>
    <t>ОБЩ-063-08-02</t>
  </si>
  <si>
    <t>ОБЩ-063-08-03</t>
  </si>
  <si>
    <t>ОБЩ-063-08-04</t>
  </si>
  <si>
    <t>ОБЩ-063-08-05</t>
  </si>
  <si>
    <t>ОБЩ-063-08-06</t>
  </si>
  <si>
    <t>ОБЩ-063-08-07</t>
  </si>
  <si>
    <t>ОБЩ-063-09-09</t>
  </si>
  <si>
    <t>ОБЩ-063-09-10</t>
  </si>
  <si>
    <t>ОБЩ-063-09-11</t>
  </si>
  <si>
    <t>ОБЩ-063-09--12</t>
  </si>
  <si>
    <t>ОБЩ-063-09-13</t>
  </si>
  <si>
    <t>ОБЩ-063-09-14</t>
  </si>
  <si>
    <t>ОБЩ-063-09-01</t>
  </si>
  <si>
    <t>ОБЩ-063-09-02</t>
  </si>
  <si>
    <t>ОБЩ-063-09-03</t>
  </si>
  <si>
    <t>ОБЩ-063-09-04</t>
  </si>
  <si>
    <t>ОБЩ-063-09-05</t>
  </si>
  <si>
    <t>ОБЩ-063-09-06</t>
  </si>
  <si>
    <t>ОБЩ-063-09-07</t>
  </si>
  <si>
    <t>ОБЩ-063-09-08</t>
  </si>
  <si>
    <t>ОБЩ-063-10-01</t>
  </si>
  <si>
    <t>Ястребов Глеб Дмитриевич</t>
  </si>
  <si>
    <t>Валякина Кира Сергеевна</t>
  </si>
  <si>
    <t>ОБЩ-063-10-04</t>
  </si>
  <si>
    <t>ОБЩ-063-10-09</t>
  </si>
  <si>
    <t>ОБЩ-063-10-02</t>
  </si>
  <si>
    <t>ОБЩ-063-10-03</t>
  </si>
  <si>
    <t>ОБЩ-063-10-05</t>
  </si>
  <si>
    <t>ОБЩ-063-10-06</t>
  </si>
  <si>
    <t>ОБЩ-063-10-07</t>
  </si>
  <si>
    <t>ОБЩ-063-10-08</t>
  </si>
  <si>
    <t>ОБЩ-063-11-01</t>
  </si>
  <si>
    <t>Гвоздарев Кирилл Антонович</t>
  </si>
  <si>
    <t>ОБЩ-063-11-02</t>
  </si>
  <si>
    <t>Бляхина Ксения Ивановна</t>
  </si>
  <si>
    <t>ОБЩ-063-11-04</t>
  </si>
  <si>
    <t>Дибирова Дарья Олеговна</t>
  </si>
  <si>
    <t>Садовникова Анна Александровна</t>
  </si>
  <si>
    <t>ОБЩ-063-11-07</t>
  </si>
  <si>
    <t>ОБЩ-063-11-08</t>
  </si>
  <si>
    <t>ОБЩ-063-11-03</t>
  </si>
  <si>
    <t>ОБЩ-063-11-05</t>
  </si>
  <si>
    <t>ОБЩ-063-11-06</t>
  </si>
  <si>
    <t xml:space="preserve">ОБЩ-113-10- </t>
  </si>
  <si>
    <t xml:space="preserve">ОБЩ-113-11- </t>
  </si>
  <si>
    <t>ОБЩ-123-07-02</t>
  </si>
  <si>
    <t>ОБЩ-123-07-03</t>
  </si>
  <si>
    <t>Егоркин Данила Александрович</t>
  </si>
  <si>
    <t>ОБЩ-123-07-01</t>
  </si>
  <si>
    <t>Общ -123-08-01</t>
  </si>
  <si>
    <t>Гуркина Татьяна Сергеевна</t>
  </si>
  <si>
    <t>Общ -123-08-02</t>
  </si>
  <si>
    <t xml:space="preserve">Муниципальное общеобразовательное учреждение "Средняя общеобразовательная школа имени Героя Советского Союза Н.Т.Богомолова с. Северка Ртищевского района Саратовской области" </t>
  </si>
  <si>
    <t>Киренко Владимир Ильич</t>
  </si>
  <si>
    <t>ОБЩ -153 -08-01</t>
  </si>
  <si>
    <t>Аникин Михаил Владимирович</t>
  </si>
  <si>
    <t>ОБЩ-153-09-01</t>
  </si>
  <si>
    <t>ОБЩ-153-09-02</t>
  </si>
  <si>
    <t>ОБЩ-163-10-01</t>
  </si>
  <si>
    <t>Сверчкова Мария Сергеевна</t>
  </si>
  <si>
    <t>ОБЩ-163-10-02</t>
  </si>
  <si>
    <t>ОБЩ-163-09-01</t>
  </si>
  <si>
    <t>ОБЩ-163-09-02</t>
  </si>
  <si>
    <t>ОБЩ-163-09-03</t>
  </si>
  <si>
    <t>ОБЩ-163-07-01</t>
  </si>
  <si>
    <t xml:space="preserve"> </t>
  </si>
  <si>
    <t>ОБЩ-163-07-02</t>
  </si>
  <si>
    <t>ОБЩ-163-07-03</t>
  </si>
  <si>
    <t>ОБЩ-163-06-01</t>
  </si>
  <si>
    <t>ОБЩ-163-06-02</t>
  </si>
  <si>
    <t>ОБЩ-163-06-03</t>
  </si>
  <si>
    <t>ОБЩ-163-06-04</t>
  </si>
  <si>
    <t>общ-193-06-01</t>
  </si>
  <si>
    <t>общ-193-06-03</t>
  </si>
  <si>
    <t>Чукаткина Марина Юрьевна</t>
  </si>
  <si>
    <t>общ-193-06-02</t>
  </si>
  <si>
    <t>Аленькина Ксения Алексеевна</t>
  </si>
  <si>
    <t>общ-193-06-04</t>
  </si>
  <si>
    <t>общ-193-07-02</t>
  </si>
  <si>
    <t>общ-193-07-01</t>
  </si>
  <si>
    <t>общ-193-07-04</t>
  </si>
  <si>
    <t>общ-193-07-03</t>
  </si>
  <si>
    <t>общ-193-08-01</t>
  </si>
  <si>
    <t>общ-193-08-02</t>
  </si>
  <si>
    <t>общ-193-08-03</t>
  </si>
  <si>
    <t>общ-193-08-04</t>
  </si>
  <si>
    <t>общ-193-09-02</t>
  </si>
  <si>
    <t>общ-193-09-01</t>
  </si>
  <si>
    <t>общ-193-09-03</t>
  </si>
  <si>
    <t>общ-193-09-05</t>
  </si>
  <si>
    <t>общ-193-09-06</t>
  </si>
  <si>
    <t>Грачева Анаствсия Валентиновна</t>
  </si>
  <si>
    <t>общ-193-09-04</t>
  </si>
  <si>
    <t>общ-193-10-01</t>
  </si>
  <si>
    <t>отсутсвовал</t>
  </si>
  <si>
    <t>общ-193-11-01</t>
  </si>
  <si>
    <t>общ-193-11-02</t>
  </si>
  <si>
    <t>общ-213-11-07</t>
  </si>
  <si>
    <t>общ-213-11-05</t>
  </si>
  <si>
    <t>общ-213-11-01</t>
  </si>
  <si>
    <t>общ-213-11-04</t>
  </si>
  <si>
    <t>общ-213-11-06</t>
  </si>
  <si>
    <t>общ-213-11-02</t>
  </si>
  <si>
    <t>Макаров Артем Дмитриевич</t>
  </si>
  <si>
    <t>общ-213-11-03</t>
  </si>
  <si>
    <t>общ-213-10-02</t>
  </si>
  <si>
    <t>общ-213-10-01</t>
  </si>
  <si>
    <t>общ-213-09-01</t>
  </si>
  <si>
    <t>общ-213-09-05</t>
  </si>
  <si>
    <t>общ-213-09-06</t>
  </si>
  <si>
    <t>общ-213-09-04</t>
  </si>
  <si>
    <t>общ-213-09-02</t>
  </si>
  <si>
    <t>общ-213-09-03</t>
  </si>
  <si>
    <t>общ-213-09-07</t>
  </si>
  <si>
    <t>общ-213-08-07</t>
  </si>
  <si>
    <t>общ-213-08-02</t>
  </si>
  <si>
    <t>общ-213-08-01</t>
  </si>
  <si>
    <t>общ-213-08-06</t>
  </si>
  <si>
    <t>общ-213-08-03</t>
  </si>
  <si>
    <t>общ-213-08-04</t>
  </si>
  <si>
    <t>Зотов Иван Олегович</t>
  </si>
  <si>
    <t>общ-213-08-05</t>
  </si>
  <si>
    <t>общ-213-07-03</t>
  </si>
  <si>
    <t>общ-213-07-01</t>
  </si>
  <si>
    <t>общ-213-07-05</t>
  </si>
  <si>
    <t>общ-213-07-04</t>
  </si>
  <si>
    <t>общ-213-07-02</t>
  </si>
  <si>
    <t>общ-213-07-07</t>
  </si>
  <si>
    <t>общ-213-07-06</t>
  </si>
  <si>
    <t>общ-053-06-01</t>
  </si>
  <si>
    <t>общ-053-06-02</t>
  </si>
  <si>
    <t>общ-053-06-03</t>
  </si>
  <si>
    <t>общ-053-06-04</t>
  </si>
  <si>
    <t>общ-053-06-05</t>
  </si>
  <si>
    <t>общ-053-06-06</t>
  </si>
  <si>
    <t>общ-053-06-07</t>
  </si>
  <si>
    <t>общ-053-06-08</t>
  </si>
  <si>
    <t>общ-053-06-09</t>
  </si>
  <si>
    <t>общ-053-06-10</t>
  </si>
  <si>
    <t>общ-053-06-11</t>
  </si>
  <si>
    <t>общ-053-06-12</t>
  </si>
  <si>
    <t>общ-053-06-13</t>
  </si>
  <si>
    <t>общ-053-06-14</t>
  </si>
  <si>
    <t>общ-053-06-15</t>
  </si>
  <si>
    <t>общ-053-07-03</t>
  </si>
  <si>
    <t>общ-053-07-04</t>
  </si>
  <si>
    <t>общ-053-07-05</t>
  </si>
  <si>
    <t>общ-053-07-06</t>
  </si>
  <si>
    <t>общ-053-07-07</t>
  </si>
  <si>
    <t>общ-053-07-09</t>
  </si>
  <si>
    <t>общ-053-07-10</t>
  </si>
  <si>
    <t>общ-053-07-11</t>
  </si>
  <si>
    <t>общ-053-07-12</t>
  </si>
  <si>
    <t>общ-053-07-13</t>
  </si>
  <si>
    <t>общ-053-08-04</t>
  </si>
  <si>
    <t>общ-053-08-05</t>
  </si>
  <si>
    <t>общ-053-08-07</t>
  </si>
  <si>
    <t>общ-053-08-08</t>
  </si>
  <si>
    <t>общ-053-08-09</t>
  </si>
  <si>
    <t>общ-053-08-10</t>
  </si>
  <si>
    <t>общ-053-08-11</t>
  </si>
  <si>
    <t>Кудимова Анна Павловна</t>
  </si>
  <si>
    <t>общ-053-08-02</t>
  </si>
  <si>
    <t>Рыкалина Виктория Павловена</t>
  </si>
  <si>
    <t>общ-053-08-03</t>
  </si>
  <si>
    <t>общ-053-09-01</t>
  </si>
  <si>
    <t>общ-053-09-02</t>
  </si>
  <si>
    <t>общ-053-09-04</t>
  </si>
  <si>
    <t>общ-053-09-05</t>
  </si>
  <si>
    <t>общ-053-09-06</t>
  </si>
  <si>
    <t>общ-053-09-07</t>
  </si>
  <si>
    <t>общ-053-09-09</t>
  </si>
  <si>
    <t>общ-053-09-10</t>
  </si>
  <si>
    <t>Юрин Даниил Сергеевич</t>
  </si>
  <si>
    <t>общ-053-09-13</t>
  </si>
  <si>
    <t>Шуркало Алина Евгеньевна</t>
  </si>
  <si>
    <t>общ-053-09-14</t>
  </si>
  <si>
    <t>Новичкова Мария Сергеевна</t>
  </si>
  <si>
    <t>9в</t>
  </si>
  <si>
    <t>общ-053-09-15</t>
  </si>
  <si>
    <t>общ-053-10-01</t>
  </si>
  <si>
    <t>общ-053-10-02</t>
  </si>
  <si>
    <t>общ-053-10-04</t>
  </si>
  <si>
    <t>Махаури Марьям Алихановна</t>
  </si>
  <si>
    <t>общ-053-10-05</t>
  </si>
  <si>
    <t>Исаева Малана Амедгаджиевна</t>
  </si>
  <si>
    <t>общ-053-10-06</t>
  </si>
  <si>
    <t>1общ-053-11-01</t>
  </si>
  <si>
    <t>общ-053-11-02</t>
  </si>
  <si>
    <t>общ-053-11-03</t>
  </si>
  <si>
    <t>общ-053-11-04</t>
  </si>
  <si>
    <t>общ-053-11-06</t>
  </si>
  <si>
    <t>общ-053-11-07</t>
  </si>
  <si>
    <t>общ-053-11-08</t>
  </si>
  <si>
    <t>Золотарёв егор Александрович</t>
  </si>
  <si>
    <t>общ-053-11-10</t>
  </si>
  <si>
    <t>Серов Артём Маратович</t>
  </si>
  <si>
    <t>общ-053-11-12</t>
  </si>
  <si>
    <t>ОБЩ-043-05-01</t>
  </si>
  <si>
    <t>ОБЩ-043-05-03</t>
  </si>
  <si>
    <t>ОБЩ-043-05-04</t>
  </si>
  <si>
    <t>ОБЩ-043-05-05</t>
  </si>
  <si>
    <t>ОБЩ-043-05-06</t>
  </si>
  <si>
    <t>Гусев Ратмир Алексеевич</t>
  </si>
  <si>
    <t>ОБЩ-043-05-02</t>
  </si>
  <si>
    <t>ОБЩ-043-06-01</t>
  </si>
  <si>
    <t>ОБЩ-043-06-02</t>
  </si>
  <si>
    <t>ОБЩ-043-06-03</t>
  </si>
  <si>
    <t>ОБЩ-043-06-04</t>
  </si>
  <si>
    <t>ОБЩ-043-06-05</t>
  </si>
  <si>
    <t>ОБЩ-043-06-06</t>
  </si>
  <si>
    <t>ОБЩ-043-06-07</t>
  </si>
  <si>
    <t>ОБЩ-043-06-08</t>
  </si>
  <si>
    <t>ОБЩ-043-06-09</t>
  </si>
  <si>
    <t>Отсутствовал</t>
  </si>
  <si>
    <t>ОБЩ-043-06-11</t>
  </si>
  <si>
    <t>Моисеева Александра Дмитриевна</t>
  </si>
  <si>
    <t>ОБЩ-043-06-10</t>
  </si>
  <si>
    <t>Аджоян Раиса Зоревна</t>
  </si>
  <si>
    <t>ОБЩ-043-06-12</t>
  </si>
  <si>
    <t>ОБЩ-043-07-01</t>
  </si>
  <si>
    <t>ОБЩ-043-07-02</t>
  </si>
  <si>
    <t>ОБЩ-043-07-03</t>
  </si>
  <si>
    <t>Выбыл</t>
  </si>
  <si>
    <t>ОБЩ-043-07-05</t>
  </si>
  <si>
    <t>Ермачков Владислав Игоревич</t>
  </si>
  <si>
    <t>ОБЩ-043-07-04</t>
  </si>
  <si>
    <t>Черепенникова Анастасия Вячеславовна</t>
  </si>
  <si>
    <t>ОБЩ-043-07-06</t>
  </si>
  <si>
    <t>ОБЩ-043-08-01</t>
  </si>
  <si>
    <t>ОБЩ-043-08-02</t>
  </si>
  <si>
    <t>ОБЩ-043-08-03</t>
  </si>
  <si>
    <t>ОБЩ-043-08-04</t>
  </si>
  <si>
    <t>ОБЩ-043-08-05</t>
  </si>
  <si>
    <t>ОБЩ-043-08-06</t>
  </si>
  <si>
    <t>ОБЩ-043-08-07</t>
  </si>
  <si>
    <t>ОБЩ-043-08-08</t>
  </si>
  <si>
    <t>ОБЩ-043-09-01</t>
  </si>
  <si>
    <t>ОБЩ-043-09-02</t>
  </si>
  <si>
    <t>ОБЩ-043-09-03</t>
  </si>
  <si>
    <t>ОБЩ-043-09-05</t>
  </si>
  <si>
    <t>ОБЩ-043-09-07</t>
  </si>
  <si>
    <t>ОБЩ-043-09-09</t>
  </si>
  <si>
    <t>ОБЩ-043-09-10</t>
  </si>
  <si>
    <t>Тарасова Александра Витальевна</t>
  </si>
  <si>
    <t>ОБЩ-043-09-04</t>
  </si>
  <si>
    <t>Овчарева Алина Витальевна</t>
  </si>
  <si>
    <t>ОБЩ-043-09-06</t>
  </si>
  <si>
    <t>Калашников Илья Дмитриевич</t>
  </si>
  <si>
    <t>ОБЩ-043-09-08</t>
  </si>
  <si>
    <t>ОБЩ-043-10-01</t>
  </si>
  <si>
    <t>ОБЩ-043-10-02</t>
  </si>
  <si>
    <t>ОБЩ-043-10-03</t>
  </si>
  <si>
    <t>ОБЩ-043-10-04</t>
  </si>
  <si>
    <t>ОБЩ-043-10-05</t>
  </si>
  <si>
    <t>ОБЩ-043-10-06</t>
  </si>
  <si>
    <t>ОБЩ-043-10-07</t>
  </si>
  <si>
    <t>ОБЩ-043-11-01</t>
  </si>
  <si>
    <t>ОБЩ-043-11-02</t>
  </si>
  <si>
    <t>ОБЩ-043-11-03</t>
  </si>
  <si>
    <t>ОБЩ-043-11-05</t>
  </si>
  <si>
    <t>ОБЩ-043-11-06</t>
  </si>
  <si>
    <t>ОБЩ-043-11-07</t>
  </si>
  <si>
    <t>Денисюк Данила Михайлович</t>
  </si>
  <si>
    <t>ОБЩ-043-11-04</t>
  </si>
  <si>
    <t>ОБЩ-013-07-01</t>
  </si>
  <si>
    <t>ОБЩ-013-07-02</t>
  </si>
  <si>
    <t>ОБЩ-013-07-03</t>
  </si>
  <si>
    <t>ОБЩ-013-08-09</t>
  </si>
  <si>
    <t>ОБЩ-013-08-06</t>
  </si>
  <si>
    <t>ОБЩ-013-08-03</t>
  </si>
  <si>
    <t>ОБЩ-013-08-08</t>
  </si>
  <si>
    <t>ОБЩ-013-08-04</t>
  </si>
  <si>
    <t>ОБЩ-013-08-10</t>
  </si>
  <si>
    <t>ОБЩ-013-08-12</t>
  </si>
  <si>
    <t>ОБЩ-013-08-01</t>
  </si>
  <si>
    <t>ОБЩ-013-08-02</t>
  </si>
  <si>
    <t>ОБЩ-013-08-11</t>
  </si>
  <si>
    <t>ОБЩ-013-08-05</t>
  </si>
  <si>
    <t>ОБЩ-013-09-02</t>
  </si>
  <si>
    <t>ОБЩ-013-09-13</t>
  </si>
  <si>
    <t>ОБЩ-013-09-07</t>
  </si>
  <si>
    <t>выбыла</t>
  </si>
  <si>
    <t>ОБЩ-013-09-06</t>
  </si>
  <si>
    <t>ОБЩ-013-09-08</t>
  </si>
  <si>
    <t>ОБЩ-013-09-12</t>
  </si>
  <si>
    <t>ОБЩ-013-09-10</t>
  </si>
  <si>
    <t>ОБЩ-013-09-03</t>
  </si>
  <si>
    <t>ОБЩ-013-09-01</t>
  </si>
  <si>
    <t>ОБЩ-013-09-20</t>
  </si>
  <si>
    <t>ОБЩ-013-09-11</t>
  </si>
  <si>
    <t>ОБЩ-013-09-15</t>
  </si>
  <si>
    <t>ОБЩ-013-09-14</t>
  </si>
  <si>
    <t>ОБЩ-013-09-21</t>
  </si>
  <si>
    <t>ОБЩ-013-09-17</t>
  </si>
  <si>
    <t>ОБЩ-013-09-22</t>
  </si>
  <si>
    <t>ОБЩ-013-09-05</t>
  </si>
  <si>
    <t>ОБЩ-013-09-18</t>
  </si>
  <si>
    <t>ОБЩ-013-09-04</t>
  </si>
  <si>
    <t>ОБЩ-013-09-19</t>
  </si>
  <si>
    <t>ОБЩ-013-09-16</t>
  </si>
  <si>
    <t>ОБЩ-013-09-50</t>
  </si>
  <si>
    <t>ОБЩ-013-09-51</t>
  </si>
  <si>
    <t>Королев Артем Дмитриевич</t>
  </si>
  <si>
    <t>ОБЩ-013-09-09</t>
  </si>
  <si>
    <t>ОБЩ-013-10-01</t>
  </si>
  <si>
    <t>ОБЩ-013-10-02</t>
  </si>
  <si>
    <t>ОБЩ-013-10-03</t>
  </si>
  <si>
    <t>выбыл</t>
  </si>
  <si>
    <t>ОБЩ-013-10-52</t>
  </si>
  <si>
    <t>ОБЩ-013-10-53</t>
  </si>
  <si>
    <t>ОБЩ-013-10-54</t>
  </si>
  <si>
    <t>Чекулаева Диана Денисовна</t>
  </si>
  <si>
    <t>ОБЩ-013-10-06</t>
  </si>
  <si>
    <t>Хаданович Адина Александровна</t>
  </si>
  <si>
    <t>ОБЩ-013-10-05</t>
  </si>
  <si>
    <t>Быцына Анастасия Дмитриевна</t>
  </si>
  <si>
    <t>ОБЩ-013-10-04</t>
  </si>
  <si>
    <t>ОБЩ-013-11-04</t>
  </si>
  <si>
    <t>ОБЩ-013-11-05</t>
  </si>
  <si>
    <t>ОБЩ-013-11-02</t>
  </si>
  <si>
    <t>ОБЩ-013-11-03</t>
  </si>
  <si>
    <t>ОБЩ-013-11-01</t>
  </si>
  <si>
    <t>023-07-01</t>
  </si>
  <si>
    <t xml:space="preserve">отсутсвовал </t>
  </si>
  <si>
    <t>023-07-03</t>
  </si>
  <si>
    <t>023-07-04</t>
  </si>
  <si>
    <t>023-07-05</t>
  </si>
  <si>
    <t>023-07-06</t>
  </si>
  <si>
    <t>023-07-08</t>
  </si>
  <si>
    <t>023-07-10</t>
  </si>
  <si>
    <t>023-07-07</t>
  </si>
  <si>
    <t xml:space="preserve">Муниципальное общеобразовательное учреждение "Средняя общеобразовательная школа № 2 г.Ртищево Саратовской области" </t>
  </si>
  <si>
    <t>Соколова Татьяна Алексеевна</t>
  </si>
  <si>
    <t>023-07-09</t>
  </si>
  <si>
    <t>Политова Ульяна Игоревна</t>
  </si>
  <si>
    <t>023-07-02</t>
  </si>
  <si>
    <t>023-08-02</t>
  </si>
  <si>
    <t>023-08-04</t>
  </si>
  <si>
    <t>023-08-01</t>
  </si>
  <si>
    <t>023-08-05</t>
  </si>
  <si>
    <t>023-08-06</t>
  </si>
  <si>
    <t>Иванова Арина Сергеевна</t>
  </si>
  <si>
    <t>023-08-03</t>
  </si>
  <si>
    <t>023-09-02</t>
  </si>
  <si>
    <t>023-09-03</t>
  </si>
  <si>
    <t>023-09-04</t>
  </si>
  <si>
    <t>023-09-05</t>
  </si>
  <si>
    <t>023-09-07</t>
  </si>
  <si>
    <t>023-09-08</t>
  </si>
  <si>
    <t>Глумова Виктория Александровна</t>
  </si>
  <si>
    <t>023-09-01</t>
  </si>
  <si>
    <t>Терёшкина Полина Дмитриевна</t>
  </si>
  <si>
    <t>023-09-09</t>
  </si>
  <si>
    <t>Капранова Алина Александровна</t>
  </si>
  <si>
    <t>10 Б</t>
  </si>
  <si>
    <t>023-10-01</t>
  </si>
  <si>
    <t>Миронов Александр Алексеевич</t>
  </si>
  <si>
    <t>023-10-02</t>
  </si>
  <si>
    <t>Афанасьева Татьяна Андреевна</t>
  </si>
  <si>
    <t>023-10-03</t>
  </si>
  <si>
    <t>Матмусаев Игорь Эдуардович</t>
  </si>
  <si>
    <t>023-10-04</t>
  </si>
  <si>
    <t>Диденко Анастасия Сергеевна</t>
  </si>
  <si>
    <t>023-10-05</t>
  </si>
  <si>
    <t>023-11-01</t>
  </si>
  <si>
    <t>023-11-02</t>
  </si>
  <si>
    <t>023-11-03</t>
  </si>
  <si>
    <t>023-11-04</t>
  </si>
  <si>
    <t>023-11-05</t>
  </si>
  <si>
    <t>023-11-06</t>
  </si>
  <si>
    <t>023-11-07</t>
  </si>
  <si>
    <t>Козлова Екатерина Алексеевна</t>
  </si>
  <si>
    <t>023-11-08</t>
  </si>
  <si>
    <t>ОБЩ-033-05-05</t>
  </si>
  <si>
    <t>ОБЩ-033-05-04</t>
  </si>
  <si>
    <t>ОБЩ-033-05-02</t>
  </si>
  <si>
    <t>Мунтяева Алина Антоновна</t>
  </si>
  <si>
    <t>ОБЩ-033-05-01</t>
  </si>
  <si>
    <t>Даврешян Марат Артурович</t>
  </si>
  <si>
    <t>ОБЩ-033-05-03</t>
  </si>
  <si>
    <t>ОБЩ-033-06-04</t>
  </si>
  <si>
    <t>ОБЩ-033-06-02</t>
  </si>
  <si>
    <t>ОБЩ-033-06-05</t>
  </si>
  <si>
    <t>ОБЩ-033-06-01</t>
  </si>
  <si>
    <t>ОБЩ-033-06-03</t>
  </si>
  <si>
    <t>ОБЩ-033-07-05</t>
  </si>
  <si>
    <t>ОБЩ-033-07-04</t>
  </si>
  <si>
    <t>ОБЩ-033-07-03</t>
  </si>
  <si>
    <t>ОБЩ-033-07-07</t>
  </si>
  <si>
    <t>ОБЩ-033-07-01</t>
  </si>
  <si>
    <t>ОБЩ-033-07-06</t>
  </si>
  <si>
    <t>ОБЩ-033-07-02</t>
  </si>
  <si>
    <t>ОБЩ-033-08-03</t>
  </si>
  <si>
    <t>ОБЩ-033-08-05</t>
  </si>
  <si>
    <t>ОБЩ-033-08-02</t>
  </si>
  <si>
    <t>ОБЩ-033-08-06</t>
  </si>
  <si>
    <t>ОБЩ-033-08-01</t>
  </si>
  <si>
    <t>ОБЩ-033-08-04</t>
  </si>
  <si>
    <t>ОБЩ-033-09-11</t>
  </si>
  <si>
    <t>ОБЩ-033-09-06</t>
  </si>
  <si>
    <t>ОБЩ-033-09-07</t>
  </si>
  <si>
    <t>ОБЩ-033-09-03</t>
  </si>
  <si>
    <t>ОБЩ-033-09-05</t>
  </si>
  <si>
    <t>ОБЩ-033-09-01</t>
  </si>
  <si>
    <t>ОБЩ-033-09-13</t>
  </si>
  <si>
    <t>ОБЩ-033-09-04</t>
  </si>
  <si>
    <t>ОБЩ-033-09-09</t>
  </si>
  <si>
    <t>ОБЩ-033-09-08</t>
  </si>
  <si>
    <t>ОБЩ-033-09-12</t>
  </si>
  <si>
    <t>ОБЩ-033-09-02</t>
  </si>
  <si>
    <t>ОБЩ-033-09-19</t>
  </si>
  <si>
    <t>ОБЩ-033-09-15</t>
  </si>
  <si>
    <t>ОБЩ-033-09-14</t>
  </si>
  <si>
    <t>ОБЩ-033-09-20</t>
  </si>
  <si>
    <t>ОБЩ-033-09-10</t>
  </si>
  <si>
    <t>ОБЩ-033-09-17</t>
  </si>
  <si>
    <t>ОБЩ-033-09-16</t>
  </si>
  <si>
    <t>ОБЩ-033-09-21</t>
  </si>
  <si>
    <t>Куприянова Ульяна Михайловна</t>
  </si>
  <si>
    <t>ОБЩ-033-09-18</t>
  </si>
  <si>
    <t>ОБЩ-033-10-04</t>
  </si>
  <si>
    <t>ОБЩ-033-10-01</t>
  </si>
  <si>
    <t>ОБЩ-033-10-07</t>
  </si>
  <si>
    <t>ОБЩ-033-10-06</t>
  </si>
  <si>
    <t>ОБЩ-033-10-05</t>
  </si>
  <si>
    <t>ОБЩ-033-10-08</t>
  </si>
  <si>
    <t>ОБЩ-033-10-02</t>
  </si>
  <si>
    <t>ОБЩ-033-10-03</t>
  </si>
  <si>
    <t>Абрамов Андрей Денисович</t>
  </si>
  <si>
    <t>ОБЩ-033-10-09</t>
  </si>
  <si>
    <t>ОБЩ-033-11-04</t>
  </si>
  <si>
    <t>ОБЩ-033-11-11</t>
  </si>
  <si>
    <t>ОБЩ-033-11-09</t>
  </si>
  <si>
    <t>ОБЩ-033-11-02</t>
  </si>
  <si>
    <t>ОБЩ-033-11-08</t>
  </si>
  <si>
    <t>ОБЩ-033-11-01</t>
  </si>
  <si>
    <t>ОБЩ-033-11-06</t>
  </si>
  <si>
    <t>Савкина Дарья Романовна</t>
  </si>
  <si>
    <t>ОБЩ-033-11-10</t>
  </si>
  <si>
    <t>Метелкин Денис Дмитриевич</t>
  </si>
  <si>
    <t>ОБЩ-033-11-05</t>
  </si>
  <si>
    <t>Бодров Алексей Георгиевич</t>
  </si>
  <si>
    <t>ОБЩ-033-11-07</t>
  </si>
  <si>
    <t>Чередниченко Александра Андреевна</t>
  </si>
  <si>
    <t>ОБЩ-033-11-03</t>
  </si>
  <si>
    <t>ОБЩ-173-05-01</t>
  </si>
  <si>
    <t>ОБЩ-173-05-02</t>
  </si>
  <si>
    <t>Дейкин Евгений  Сергеевич</t>
  </si>
  <si>
    <t>ОБЩ-173-05-04</t>
  </si>
  <si>
    <t>ОБЩ-173-06-01</t>
  </si>
  <si>
    <t>ОБЩ-173-06-02</t>
  </si>
  <si>
    <t>ОБЩ-173-06-03</t>
  </si>
  <si>
    <t>ОБЩ-173-07-01</t>
  </si>
  <si>
    <t>ОБЩ-173-07-04</t>
  </si>
  <si>
    <t>ОБЩ-173-07-02</t>
  </si>
  <si>
    <t>ОБЩ-173-07-03</t>
  </si>
  <si>
    <t>ОБЩ-173-07-05</t>
  </si>
  <si>
    <t>ОБЩ-173-07-07</t>
  </si>
  <si>
    <t xml:space="preserve">Маркушин Артем Дмитриевич </t>
  </si>
  <si>
    <t>ОБЩ-173-07; 04</t>
  </si>
  <si>
    <t>ОБЩ-173-08-01</t>
  </si>
  <si>
    <t>ОБЩ-173-08-06</t>
  </si>
  <si>
    <t>ОБЩ-173-08  -02</t>
  </si>
  <si>
    <t>ОБЩ-173-08 - 03</t>
  </si>
  <si>
    <t>ОБЩ-173-08-  04</t>
  </si>
  <si>
    <t>ОБЩ-173-08-05</t>
  </si>
  <si>
    <t>ОБЩ-173-09-01</t>
  </si>
  <si>
    <t>ОБЩ-173-09-02</t>
  </si>
  <si>
    <t>ОБЩ-173-09-03</t>
  </si>
  <si>
    <t>ОБЩ-173-09-04</t>
  </si>
  <si>
    <t>ОБЩ-173-09-05</t>
  </si>
  <si>
    <t>ОБЩ-173-09- 06</t>
  </si>
  <si>
    <t>ОБЩ-173-09-07</t>
  </si>
  <si>
    <t>ОБЩ-173-09-08</t>
  </si>
  <si>
    <t>Силин   Ярослав Алексеевич</t>
  </si>
  <si>
    <t>ОБЩ-173-09-10</t>
  </si>
  <si>
    <t>Лебедев Тимоей Олегович</t>
  </si>
  <si>
    <t>ОБЩ-173-09-11</t>
  </si>
  <si>
    <t>ОБЩ-173-11- 01</t>
  </si>
  <si>
    <t>ОБЩ-173-11- 02</t>
  </si>
  <si>
    <t>ОБЩ-016-05-05</t>
  </si>
  <si>
    <t>ОБЩ-016-05-07</t>
  </si>
  <si>
    <t>ОБЩ-016-05-08</t>
  </si>
  <si>
    <t>ОБЩ-016-05-09</t>
  </si>
  <si>
    <t>ОБЩ-016-05-02</t>
  </si>
  <si>
    <t>ОБЩ-016-05-12</t>
  </si>
  <si>
    <t>ОБЩ-016-05-10</t>
  </si>
  <si>
    <t>ОБЩ-016-05-13</t>
  </si>
  <si>
    <t>ОБЩ-016-05-01</t>
  </si>
  <si>
    <t>ОБЩ-016-05-14</t>
  </si>
  <si>
    <t>ОБЩ-016-05-03</t>
  </si>
  <si>
    <t>ОБЩ-016-05-06</t>
  </si>
  <si>
    <t>ОБЩ-016-05-016</t>
  </si>
  <si>
    <t>ОБЩ-016-05-015</t>
  </si>
  <si>
    <t>ОБЩ-016-05-017</t>
  </si>
  <si>
    <t>ОБЩ-016-05-04</t>
  </si>
  <si>
    <t>ОБЩ-016-05-018</t>
  </si>
  <si>
    <t>ОБЩ-016-05-019</t>
  </si>
  <si>
    <t>ОБЩ-016-05-020</t>
  </si>
  <si>
    <t>Юров Дмитрий Юрьевич</t>
  </si>
  <si>
    <t>ОБЩ-016-05-021</t>
  </si>
  <si>
    <t>Келеш Ольга Александровна</t>
  </si>
  <si>
    <t>ОБЩ-016-06-01</t>
  </si>
  <si>
    <t>ОБЩ-016-06-08</t>
  </si>
  <si>
    <t>ОБЩ-016-06-05</t>
  </si>
  <si>
    <t>Маслова Полина Данииловна</t>
  </si>
  <si>
    <t>ОБЩ-016-06-06</t>
  </si>
  <si>
    <t>Поздяев Владислав Витальевич</t>
  </si>
  <si>
    <t>ОБЩ-016-06-04</t>
  </si>
  <si>
    <t>Князев Тимофей Юрьевич</t>
  </si>
  <si>
    <t>ОБЩ-016-06-03</t>
  </si>
  <si>
    <t>Тукуреева Валерия Витальевна</t>
  </si>
  <si>
    <t>ОБЩ-016-06-02</t>
  </si>
  <si>
    <t>ОБЩ-016-07-02</t>
  </si>
  <si>
    <t>ОБЩ-016-07-06</t>
  </si>
  <si>
    <t>ОБЩ-016-07-01</t>
  </si>
  <si>
    <t>ОБЩ-016-07-08</t>
  </si>
  <si>
    <t>ОБЩ-016-07-04</t>
  </si>
  <si>
    <t>Джапариди София Алексеевна</t>
  </si>
  <si>
    <t>ОБЩ-016-07-07</t>
  </si>
  <si>
    <t>Булащенко Данила Евгеньевич</t>
  </si>
  <si>
    <t>ОБЩ-016-07-05</t>
  </si>
  <si>
    <t>Политова Мария Данииловна</t>
  </si>
  <si>
    <t>ОБЩ-016-07-03</t>
  </si>
  <si>
    <t>ОБЩ-016-08-07</t>
  </si>
  <si>
    <t>ОБЩ-016-08-03</t>
  </si>
  <si>
    <t>Журавлев Павел Александрович</t>
  </si>
  <si>
    <t>ОБЩ-016-08-02</t>
  </si>
  <si>
    <t>Карасев Денис Александрович</t>
  </si>
  <si>
    <t>ОБЩ-016-08-05</t>
  </si>
  <si>
    <t>Афонина Александра Владимировна</t>
  </si>
  <si>
    <t>ОБЩ-016-08-06</t>
  </si>
  <si>
    <t>Володин Артем Андреевич</t>
  </si>
  <si>
    <t>ОБЩ-016-08-01</t>
  </si>
  <si>
    <t>Сиротин Никита Петрович</t>
  </si>
  <si>
    <t>ОБЩ-016-08-04</t>
  </si>
  <si>
    <t>ОБЩ-016-09-01</t>
  </si>
  <si>
    <t>ОБЩ-016-09-05</t>
  </si>
  <si>
    <t>Фахрединов Ярослав Александрович</t>
  </si>
  <si>
    <t>ОБЩ-016-09-02</t>
  </si>
  <si>
    <t>Жуков Иван Андреевич</t>
  </si>
  <si>
    <t>ОБЩ-016-09-03</t>
  </si>
  <si>
    <t>Монакова Кира Дмитриевна</t>
  </si>
  <si>
    <t>ОБЩ-016-09-04</t>
  </si>
  <si>
    <t>ОБЩ-016-10-01</t>
  </si>
  <si>
    <t>Калинин Илья Денисович</t>
  </si>
  <si>
    <t>ОБЩ-016-10-02</t>
  </si>
  <si>
    <t>Корнева Анастасия Павловна</t>
  </si>
  <si>
    <t>ОБЩ-016-10-03</t>
  </si>
  <si>
    <t>Маринина Анна Вадимовна</t>
  </si>
  <si>
    <t>ОБЩ-016-10-05</t>
  </si>
  <si>
    <t>Сенин Илья Николаевич</t>
  </si>
  <si>
    <t>ОБЩ-016-10-06</t>
  </si>
  <si>
    <t>ОБЩ-016-11-07</t>
  </si>
  <si>
    <t>ОБЩ-016-11-03</t>
  </si>
  <si>
    <t>ОБЩ-016-11-04</t>
  </si>
  <si>
    <t>Кондратьев Глеб Романович</t>
  </si>
  <si>
    <t>ОБЩ-016-11-01</t>
  </si>
  <si>
    <t>Приемов Владислав Ильич</t>
  </si>
  <si>
    <t>ОБЩ-016-11-02</t>
  </si>
  <si>
    <t>Коновалова Софья Львовна</t>
  </si>
  <si>
    <t>ОБЩ-016-11-06</t>
  </si>
  <si>
    <t>Ионкина Дарья Романовна</t>
  </si>
  <si>
    <t>ОБЩ-016-11-05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</si>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</sst>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3" fillId="0" borderId="1" xfId="1" applyNumberFormat="1" applyFont="1" applyBorder="1" applyAlignment="1">
      <alignment horizontal="left" vertical="top" wrapText="1"/>
    </xf>
    <xf numFmtId="0" fontId="5" fillId="0" borderId="0" xfId="0" applyFont="1"/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5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5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4" fillId="2" borderId="1" xfId="5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3" xfId="5" applyNumberFormat="1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4" xfId="2"/>
    <cellStyle name="Обычный 5" xfId="3"/>
    <cellStyle name="Обычный 6" xfId="4"/>
    <cellStyle name="Обычный_11 класс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AD63"/>
  <sheetViews>
    <sheetView topLeftCell="A53" zoomScale="75" zoomScaleNormal="75" workbookViewId="0">
      <selection activeCell="T48" sqref="T48:T56"/>
    </sheetView>
  </sheetViews>
  <sheetFormatPr defaultRowHeight="15"/>
  <cols>
    <col min="2" max="2" width="13.42578125" bestFit="1" customWidth="1"/>
    <col min="3" max="3" width="34.85546875" customWidth="1"/>
    <col min="4" max="4" width="34" customWidth="1"/>
    <col min="5" max="5" width="22.42578125" customWidth="1"/>
    <col min="6" max="6" width="21.85546875" customWidth="1"/>
    <col min="7" max="7" width="7.85546875" customWidth="1"/>
    <col min="8" max="8" width="6" customWidth="1"/>
    <col min="9" max="10" width="6.28515625" customWidth="1"/>
    <col min="11" max="11" width="8.28515625" customWidth="1"/>
    <col min="12" max="12" width="6.7109375" customWidth="1"/>
    <col min="13" max="13" width="6" customWidth="1"/>
    <col min="14" max="14" width="6.140625" customWidth="1"/>
    <col min="15" max="15" width="6.7109375" customWidth="1"/>
    <col min="16" max="16" width="8" customWidth="1"/>
    <col min="17" max="17" width="8.85546875" customWidth="1"/>
    <col min="18" max="18" width="18.42578125" customWidth="1"/>
    <col min="20" max="20" width="13" customWidth="1"/>
    <col min="21" max="21" width="10.85546875" customWidth="1"/>
    <col min="22" max="22" width="29" customWidth="1"/>
  </cols>
  <sheetData>
    <row r="2" spans="1:30" ht="15.75">
      <c r="A2" s="30"/>
      <c r="B2" s="31" t="s">
        <v>610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15.75">
      <c r="A3" s="30"/>
      <c r="B3" s="31" t="s">
        <v>608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ht="15.75">
      <c r="A4" s="30"/>
      <c r="B4" s="31" t="s">
        <v>609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15.75">
      <c r="A5" s="30"/>
      <c r="B5" s="42" t="s">
        <v>611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20.25" customHeight="1">
      <c r="A6" s="30"/>
      <c r="B6" s="31" t="s">
        <v>612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159" customHeight="1">
      <c r="A7" s="7"/>
      <c r="B7" s="18" t="s">
        <v>0</v>
      </c>
      <c r="C7" s="18" t="s">
        <v>7</v>
      </c>
      <c r="D7" s="18" t="s">
        <v>5</v>
      </c>
      <c r="E7" s="18" t="s">
        <v>2</v>
      </c>
      <c r="F7" s="18" t="s">
        <v>600</v>
      </c>
      <c r="G7" s="18" t="s">
        <v>614</v>
      </c>
      <c r="H7" s="18">
        <v>17</v>
      </c>
      <c r="I7" s="18">
        <v>18</v>
      </c>
      <c r="J7" s="18">
        <v>19</v>
      </c>
      <c r="K7" s="18">
        <v>20</v>
      </c>
      <c r="L7" s="18">
        <v>21</v>
      </c>
      <c r="M7" s="18">
        <v>22</v>
      </c>
      <c r="N7" s="18">
        <v>23</v>
      </c>
      <c r="O7" s="18">
        <v>24</v>
      </c>
      <c r="P7" s="18">
        <v>25</v>
      </c>
      <c r="Q7" s="18" t="s">
        <v>613</v>
      </c>
      <c r="R7" s="18" t="s">
        <v>601</v>
      </c>
      <c r="S7" s="18" t="s">
        <v>602</v>
      </c>
      <c r="T7" s="18" t="s">
        <v>603</v>
      </c>
      <c r="U7" s="18" t="s">
        <v>604</v>
      </c>
      <c r="V7" s="18" t="s">
        <v>3</v>
      </c>
      <c r="W7" s="24"/>
      <c r="X7" s="24"/>
      <c r="Y7" s="24"/>
      <c r="Z7" s="24"/>
      <c r="AA7" s="24"/>
      <c r="AB7" s="24"/>
      <c r="AC7" s="24"/>
      <c r="AD7" s="24"/>
    </row>
    <row r="8" spans="1:30" ht="78.75">
      <c r="A8" s="7">
        <v>1</v>
      </c>
      <c r="B8" s="3" t="s">
        <v>8</v>
      </c>
      <c r="C8" s="4" t="s">
        <v>97</v>
      </c>
      <c r="D8" s="12" t="s">
        <v>20</v>
      </c>
      <c r="E8" s="7" t="s">
        <v>17</v>
      </c>
      <c r="F8" s="7" t="s">
        <v>625</v>
      </c>
      <c r="G8" s="7">
        <v>16</v>
      </c>
      <c r="H8" s="7">
        <v>0</v>
      </c>
      <c r="I8" s="7">
        <v>2</v>
      </c>
      <c r="J8" s="7">
        <v>3</v>
      </c>
      <c r="K8" s="7">
        <v>4</v>
      </c>
      <c r="L8" s="7">
        <v>0</v>
      </c>
      <c r="M8" s="7">
        <v>5</v>
      </c>
      <c r="N8" s="7">
        <v>2</v>
      </c>
      <c r="O8" s="7">
        <v>5</v>
      </c>
      <c r="P8" s="7">
        <v>5</v>
      </c>
      <c r="Q8" s="7">
        <v>42</v>
      </c>
      <c r="R8" s="7"/>
      <c r="S8" s="7">
        <v>42</v>
      </c>
      <c r="T8" s="7" t="s">
        <v>1224</v>
      </c>
      <c r="U8" s="7">
        <v>1</v>
      </c>
      <c r="V8" s="6" t="s">
        <v>11</v>
      </c>
      <c r="W8" s="24"/>
      <c r="X8" s="24"/>
      <c r="Y8" s="24"/>
      <c r="Z8" s="24"/>
      <c r="AA8" s="24"/>
      <c r="AB8" s="24"/>
      <c r="AC8" s="24"/>
      <c r="AD8" s="24"/>
    </row>
    <row r="9" spans="1:30" ht="78.75">
      <c r="A9" s="7">
        <v>2</v>
      </c>
      <c r="B9" s="3" t="s">
        <v>8</v>
      </c>
      <c r="C9" s="8" t="s">
        <v>381</v>
      </c>
      <c r="D9" s="9" t="s">
        <v>442</v>
      </c>
      <c r="E9" s="5" t="s">
        <v>321</v>
      </c>
      <c r="F9" s="7" t="s">
        <v>1033</v>
      </c>
      <c r="G9" s="7">
        <v>10</v>
      </c>
      <c r="H9" s="7">
        <v>0</v>
      </c>
      <c r="I9" s="7">
        <v>0</v>
      </c>
      <c r="J9" s="7">
        <v>3</v>
      </c>
      <c r="K9" s="7">
        <v>2</v>
      </c>
      <c r="L9" s="7">
        <v>0</v>
      </c>
      <c r="M9" s="7">
        <v>4</v>
      </c>
      <c r="N9" s="7">
        <v>0</v>
      </c>
      <c r="O9" s="7">
        <v>5</v>
      </c>
      <c r="P9" s="7">
        <v>1</v>
      </c>
      <c r="Q9" s="7">
        <f>SUM(G9:P9)</f>
        <v>25</v>
      </c>
      <c r="R9" s="7"/>
      <c r="S9" s="7">
        <f>SUM(I9:R9)</f>
        <v>40</v>
      </c>
      <c r="T9" s="7" t="s">
        <v>1225</v>
      </c>
      <c r="U9" s="7">
        <v>2</v>
      </c>
      <c r="V9" s="8" t="s">
        <v>437</v>
      </c>
      <c r="W9" s="24"/>
      <c r="X9" s="24"/>
      <c r="Y9" s="24"/>
      <c r="Z9" s="24"/>
      <c r="AA9" s="24"/>
      <c r="AB9" s="24"/>
      <c r="AC9" s="24"/>
      <c r="AD9" s="24"/>
    </row>
    <row r="10" spans="1:30" ht="78.75">
      <c r="A10" s="7">
        <v>3</v>
      </c>
      <c r="B10" s="3" t="s">
        <v>8</v>
      </c>
      <c r="C10" s="4" t="s">
        <v>97</v>
      </c>
      <c r="D10" s="12" t="s">
        <v>25</v>
      </c>
      <c r="E10" s="7" t="s">
        <v>17</v>
      </c>
      <c r="F10" s="7" t="s">
        <v>630</v>
      </c>
      <c r="G10" s="7">
        <v>14</v>
      </c>
      <c r="H10" s="7">
        <v>0</v>
      </c>
      <c r="I10" s="7">
        <v>0</v>
      </c>
      <c r="J10" s="7">
        <v>2</v>
      </c>
      <c r="K10" s="7">
        <v>3</v>
      </c>
      <c r="L10" s="7">
        <v>0</v>
      </c>
      <c r="M10" s="7">
        <v>5</v>
      </c>
      <c r="N10" s="7">
        <v>2</v>
      </c>
      <c r="O10" s="7">
        <v>5</v>
      </c>
      <c r="P10" s="7">
        <v>8</v>
      </c>
      <c r="Q10" s="7">
        <v>39</v>
      </c>
      <c r="R10" s="7"/>
      <c r="S10" s="7">
        <v>39</v>
      </c>
      <c r="T10" s="7" t="s">
        <v>1225</v>
      </c>
      <c r="U10" s="7">
        <v>3</v>
      </c>
      <c r="V10" s="6" t="s">
        <v>11</v>
      </c>
      <c r="W10" s="24"/>
      <c r="X10" s="24"/>
      <c r="Y10" s="24"/>
      <c r="Z10" s="24"/>
      <c r="AA10" s="24"/>
      <c r="AB10" s="24"/>
      <c r="AC10" s="24"/>
      <c r="AD10" s="24"/>
    </row>
    <row r="11" spans="1:30" ht="94.5">
      <c r="A11" s="7">
        <v>4</v>
      </c>
      <c r="B11" s="3" t="s">
        <v>8</v>
      </c>
      <c r="C11" s="6" t="s">
        <v>127</v>
      </c>
      <c r="D11" s="6" t="s">
        <v>128</v>
      </c>
      <c r="E11" s="5">
        <v>5</v>
      </c>
      <c r="F11" s="7" t="s">
        <v>1106</v>
      </c>
      <c r="G11" s="7">
        <v>16</v>
      </c>
      <c r="H11" s="7">
        <v>0</v>
      </c>
      <c r="I11" s="7">
        <v>0</v>
      </c>
      <c r="J11" s="7">
        <v>3</v>
      </c>
      <c r="K11" s="7">
        <v>3</v>
      </c>
      <c r="L11" s="7">
        <v>1</v>
      </c>
      <c r="M11" s="7">
        <v>5</v>
      </c>
      <c r="N11" s="7">
        <v>2</v>
      </c>
      <c r="O11" s="7">
        <v>5</v>
      </c>
      <c r="P11" s="7">
        <v>3</v>
      </c>
      <c r="Q11" s="7">
        <v>38</v>
      </c>
      <c r="R11" s="7"/>
      <c r="S11" s="7">
        <v>38</v>
      </c>
      <c r="T11" s="7" t="s">
        <v>1225</v>
      </c>
      <c r="U11" s="7">
        <v>4</v>
      </c>
      <c r="V11" s="4" t="s">
        <v>129</v>
      </c>
      <c r="W11" s="24"/>
      <c r="X11" s="24"/>
      <c r="Y11" s="24"/>
      <c r="Z11" s="24"/>
      <c r="AA11" s="24"/>
      <c r="AB11" s="24"/>
      <c r="AC11" s="24"/>
      <c r="AD11" s="24"/>
    </row>
    <row r="12" spans="1:30" ht="78.75">
      <c r="A12" s="7">
        <v>5</v>
      </c>
      <c r="B12" s="5" t="s">
        <v>8</v>
      </c>
      <c r="C12" s="4" t="s">
        <v>97</v>
      </c>
      <c r="D12" s="6" t="s">
        <v>12</v>
      </c>
      <c r="E12" s="5" t="s">
        <v>10</v>
      </c>
      <c r="F12" s="7" t="s">
        <v>620</v>
      </c>
      <c r="G12" s="7">
        <v>15</v>
      </c>
      <c r="H12" s="7">
        <v>2</v>
      </c>
      <c r="I12" s="7">
        <v>2</v>
      </c>
      <c r="J12" s="7">
        <v>3</v>
      </c>
      <c r="K12" s="7">
        <v>5</v>
      </c>
      <c r="L12" s="7">
        <v>0</v>
      </c>
      <c r="M12" s="7">
        <v>5</v>
      </c>
      <c r="N12" s="7">
        <v>2</v>
      </c>
      <c r="O12" s="7">
        <v>2</v>
      </c>
      <c r="P12" s="7">
        <v>1</v>
      </c>
      <c r="Q12" s="7">
        <v>37</v>
      </c>
      <c r="R12" s="7"/>
      <c r="S12" s="7">
        <v>37</v>
      </c>
      <c r="T12" s="7" t="s">
        <v>1225</v>
      </c>
      <c r="U12" s="7">
        <v>5</v>
      </c>
      <c r="V12" s="4" t="s">
        <v>11</v>
      </c>
      <c r="W12" s="24"/>
      <c r="X12" s="24"/>
      <c r="Y12" s="24"/>
      <c r="Z12" s="24"/>
      <c r="AA12" s="24"/>
      <c r="AB12" s="24"/>
      <c r="AC12" s="24"/>
      <c r="AD12" s="24"/>
    </row>
    <row r="13" spans="1:30" ht="78.75">
      <c r="A13" s="7">
        <v>6</v>
      </c>
      <c r="B13" s="5" t="s">
        <v>8</v>
      </c>
      <c r="C13" s="4" t="s">
        <v>97</v>
      </c>
      <c r="D13" s="6" t="s">
        <v>18</v>
      </c>
      <c r="E13" s="6" t="s">
        <v>17</v>
      </c>
      <c r="F13" s="7" t="s">
        <v>623</v>
      </c>
      <c r="G13" s="7">
        <v>14</v>
      </c>
      <c r="H13" s="7">
        <v>2</v>
      </c>
      <c r="I13" s="7">
        <v>2</v>
      </c>
      <c r="J13" s="7">
        <v>3</v>
      </c>
      <c r="K13" s="7">
        <v>3</v>
      </c>
      <c r="L13" s="7">
        <v>0</v>
      </c>
      <c r="M13" s="7">
        <v>5</v>
      </c>
      <c r="N13" s="7">
        <v>2</v>
      </c>
      <c r="O13" s="7">
        <v>5</v>
      </c>
      <c r="P13" s="7">
        <v>1</v>
      </c>
      <c r="Q13" s="7">
        <v>37</v>
      </c>
      <c r="R13" s="7"/>
      <c r="S13" s="7">
        <v>37</v>
      </c>
      <c r="T13" s="7" t="s">
        <v>1225</v>
      </c>
      <c r="U13" s="7">
        <v>5</v>
      </c>
      <c r="V13" s="6" t="s">
        <v>11</v>
      </c>
      <c r="W13" s="24"/>
      <c r="X13" s="24"/>
      <c r="Y13" s="24"/>
      <c r="Z13" s="24"/>
      <c r="AA13" s="24"/>
      <c r="AB13" s="24"/>
      <c r="AC13" s="24"/>
      <c r="AD13" s="24"/>
    </row>
    <row r="14" spans="1:30" ht="78.75">
      <c r="A14" s="7">
        <v>7</v>
      </c>
      <c r="B14" s="5" t="s">
        <v>8</v>
      </c>
      <c r="C14" s="13" t="s">
        <v>447</v>
      </c>
      <c r="D14" s="10" t="s">
        <v>458</v>
      </c>
      <c r="E14" s="10">
        <v>5</v>
      </c>
      <c r="F14" s="7" t="s">
        <v>1148</v>
      </c>
      <c r="G14" s="7">
        <v>16</v>
      </c>
      <c r="H14" s="7">
        <v>0</v>
      </c>
      <c r="I14" s="7">
        <v>2</v>
      </c>
      <c r="J14" s="7">
        <v>3</v>
      </c>
      <c r="K14" s="7">
        <v>2</v>
      </c>
      <c r="L14" s="7">
        <v>1</v>
      </c>
      <c r="M14" s="7">
        <v>4</v>
      </c>
      <c r="N14" s="7">
        <v>2</v>
      </c>
      <c r="O14" s="7">
        <v>5</v>
      </c>
      <c r="P14" s="7">
        <v>2</v>
      </c>
      <c r="Q14" s="7">
        <v>37</v>
      </c>
      <c r="R14" s="7"/>
      <c r="S14" s="7">
        <v>37</v>
      </c>
      <c r="T14" s="7" t="s">
        <v>1225</v>
      </c>
      <c r="U14" s="7">
        <v>5</v>
      </c>
      <c r="V14" s="13" t="s">
        <v>449</v>
      </c>
      <c r="W14" s="24"/>
      <c r="X14" s="24"/>
      <c r="Y14" s="24"/>
      <c r="Z14" s="24"/>
      <c r="AA14" s="24"/>
      <c r="AB14" s="24"/>
      <c r="AC14" s="24"/>
      <c r="AD14" s="24"/>
    </row>
    <row r="15" spans="1:30" ht="78.75">
      <c r="A15" s="7">
        <v>8</v>
      </c>
      <c r="B15" s="5" t="s">
        <v>8</v>
      </c>
      <c r="C15" s="13" t="s">
        <v>447</v>
      </c>
      <c r="D15" s="10" t="s">
        <v>454</v>
      </c>
      <c r="E15" s="10">
        <v>5</v>
      </c>
      <c r="F15" s="7" t="s">
        <v>1144</v>
      </c>
      <c r="G15" s="7">
        <v>15</v>
      </c>
      <c r="H15" s="7">
        <v>1</v>
      </c>
      <c r="I15" s="7">
        <v>2</v>
      </c>
      <c r="J15" s="7">
        <v>3</v>
      </c>
      <c r="K15" s="7">
        <v>1</v>
      </c>
      <c r="L15" s="7">
        <v>1</v>
      </c>
      <c r="M15" s="7">
        <v>4</v>
      </c>
      <c r="N15" s="7">
        <v>1</v>
      </c>
      <c r="O15" s="7">
        <v>5</v>
      </c>
      <c r="P15" s="7">
        <v>3</v>
      </c>
      <c r="Q15" s="7">
        <v>36</v>
      </c>
      <c r="R15" s="7"/>
      <c r="S15" s="7">
        <v>36</v>
      </c>
      <c r="T15" s="7" t="s">
        <v>1225</v>
      </c>
      <c r="U15" s="7">
        <v>6</v>
      </c>
      <c r="V15" s="13" t="s">
        <v>471</v>
      </c>
      <c r="W15" s="24"/>
      <c r="X15" s="24"/>
      <c r="Y15" s="24"/>
      <c r="Z15" s="24"/>
      <c r="AA15" s="24"/>
      <c r="AB15" s="24"/>
      <c r="AC15" s="24"/>
      <c r="AD15" s="24"/>
    </row>
    <row r="16" spans="1:30" ht="94.5">
      <c r="A16" s="7">
        <v>9</v>
      </c>
      <c r="B16" s="5" t="s">
        <v>8</v>
      </c>
      <c r="C16" s="13" t="s">
        <v>124</v>
      </c>
      <c r="D16" s="10" t="s">
        <v>1107</v>
      </c>
      <c r="E16" s="10">
        <v>5</v>
      </c>
      <c r="F16" s="7" t="s">
        <v>1108</v>
      </c>
      <c r="G16" s="7">
        <v>11</v>
      </c>
      <c r="H16" s="7">
        <v>2</v>
      </c>
      <c r="I16" s="7">
        <v>2</v>
      </c>
      <c r="J16" s="7">
        <v>3</v>
      </c>
      <c r="K16" s="7">
        <v>5</v>
      </c>
      <c r="L16" s="7">
        <v>0</v>
      </c>
      <c r="M16" s="7">
        <v>5</v>
      </c>
      <c r="N16" s="7">
        <v>2</v>
      </c>
      <c r="O16" s="7">
        <v>5</v>
      </c>
      <c r="P16" s="7">
        <v>1</v>
      </c>
      <c r="Q16" s="7">
        <v>36</v>
      </c>
      <c r="R16" s="7"/>
      <c r="S16" s="7">
        <v>36</v>
      </c>
      <c r="T16" s="7" t="s">
        <v>1225</v>
      </c>
      <c r="U16" s="7">
        <v>6</v>
      </c>
      <c r="V16" s="13" t="s">
        <v>126</v>
      </c>
      <c r="W16" s="24"/>
      <c r="X16" s="24"/>
      <c r="Y16" s="24"/>
      <c r="Z16" s="24"/>
      <c r="AA16" s="24"/>
      <c r="AB16" s="24"/>
      <c r="AC16" s="24"/>
      <c r="AD16" s="24"/>
    </row>
    <row r="17" spans="1:30" ht="94.5">
      <c r="A17" s="7">
        <v>10</v>
      </c>
      <c r="B17" s="5" t="s">
        <v>8</v>
      </c>
      <c r="C17" s="4" t="s">
        <v>124</v>
      </c>
      <c r="D17" s="4" t="s">
        <v>125</v>
      </c>
      <c r="E17" s="5">
        <v>5</v>
      </c>
      <c r="F17" s="7" t="s">
        <v>1105</v>
      </c>
      <c r="G17" s="7">
        <v>14</v>
      </c>
      <c r="H17" s="7">
        <v>2</v>
      </c>
      <c r="I17" s="7">
        <v>0</v>
      </c>
      <c r="J17" s="7">
        <v>2</v>
      </c>
      <c r="K17" s="7">
        <v>5</v>
      </c>
      <c r="L17" s="7">
        <v>0</v>
      </c>
      <c r="M17" s="7">
        <v>3</v>
      </c>
      <c r="N17" s="7">
        <v>1</v>
      </c>
      <c r="O17" s="7">
        <v>5</v>
      </c>
      <c r="P17" s="7">
        <v>2</v>
      </c>
      <c r="Q17" s="7">
        <v>34</v>
      </c>
      <c r="R17" s="7"/>
      <c r="S17" s="7">
        <v>34</v>
      </c>
      <c r="T17" s="7" t="s">
        <v>1225</v>
      </c>
      <c r="U17" s="7">
        <v>7</v>
      </c>
      <c r="V17" s="4" t="s">
        <v>126</v>
      </c>
      <c r="W17" s="24"/>
      <c r="X17" s="24"/>
      <c r="Y17" s="24"/>
      <c r="Z17" s="24"/>
      <c r="AA17" s="24"/>
      <c r="AB17" s="24"/>
      <c r="AC17" s="24"/>
      <c r="AD17" s="24"/>
    </row>
    <row r="18" spans="1:30" ht="78.75">
      <c r="A18" s="7">
        <v>11</v>
      </c>
      <c r="B18" s="5" t="s">
        <v>8</v>
      </c>
      <c r="C18" s="4" t="s">
        <v>319</v>
      </c>
      <c r="D18" s="4" t="s">
        <v>324</v>
      </c>
      <c r="E18" s="5" t="s">
        <v>325</v>
      </c>
      <c r="F18" s="17" t="s">
        <v>859</v>
      </c>
      <c r="G18" s="7">
        <v>15</v>
      </c>
      <c r="H18" s="7">
        <v>2</v>
      </c>
      <c r="I18" s="7">
        <v>2</v>
      </c>
      <c r="J18" s="7">
        <v>1</v>
      </c>
      <c r="K18" s="7">
        <v>1</v>
      </c>
      <c r="L18" s="7">
        <v>0</v>
      </c>
      <c r="M18" s="7">
        <v>5</v>
      </c>
      <c r="N18" s="7">
        <v>2</v>
      </c>
      <c r="O18" s="7">
        <v>5</v>
      </c>
      <c r="P18" s="7">
        <v>1</v>
      </c>
      <c r="Q18" s="7">
        <v>34</v>
      </c>
      <c r="R18" s="7"/>
      <c r="S18" s="7">
        <v>34</v>
      </c>
      <c r="T18" s="7" t="s">
        <v>1225</v>
      </c>
      <c r="U18" s="7">
        <v>7</v>
      </c>
      <c r="V18" s="4" t="s">
        <v>322</v>
      </c>
      <c r="W18" s="24"/>
      <c r="X18" s="24"/>
      <c r="Y18" s="24"/>
      <c r="Z18" s="24"/>
      <c r="AA18" s="24"/>
      <c r="AB18" s="24"/>
      <c r="AC18" s="24"/>
      <c r="AD18" s="24"/>
    </row>
    <row r="19" spans="1:30" ht="78.75">
      <c r="A19" s="7">
        <v>12</v>
      </c>
      <c r="B19" s="5" t="s">
        <v>8</v>
      </c>
      <c r="C19" s="13" t="s">
        <v>447</v>
      </c>
      <c r="D19" s="10" t="s">
        <v>466</v>
      </c>
      <c r="E19" s="10">
        <v>5</v>
      </c>
      <c r="F19" s="7" t="s">
        <v>1155</v>
      </c>
      <c r="G19" s="7">
        <v>11</v>
      </c>
      <c r="H19" s="7">
        <v>2</v>
      </c>
      <c r="I19" s="7">
        <v>2</v>
      </c>
      <c r="J19" s="7">
        <v>3</v>
      </c>
      <c r="K19" s="7">
        <v>3</v>
      </c>
      <c r="L19" s="7">
        <v>0</v>
      </c>
      <c r="M19" s="7">
        <v>4</v>
      </c>
      <c r="N19" s="7">
        <v>2</v>
      </c>
      <c r="O19" s="7">
        <v>5</v>
      </c>
      <c r="P19" s="7">
        <v>2</v>
      </c>
      <c r="Q19" s="7">
        <v>34</v>
      </c>
      <c r="R19" s="7"/>
      <c r="S19" s="7">
        <v>34</v>
      </c>
      <c r="T19" s="7" t="s">
        <v>1225</v>
      </c>
      <c r="U19" s="7">
        <v>7</v>
      </c>
      <c r="V19" s="13" t="s">
        <v>449</v>
      </c>
      <c r="W19" s="24"/>
      <c r="X19" s="24"/>
      <c r="Y19" s="24"/>
      <c r="Z19" s="24"/>
      <c r="AA19" s="24"/>
      <c r="AB19" s="24"/>
      <c r="AC19" s="24"/>
      <c r="AD19" s="24"/>
    </row>
    <row r="20" spans="1:30" ht="78.75">
      <c r="A20" s="7">
        <v>13</v>
      </c>
      <c r="B20" s="5" t="s">
        <v>8</v>
      </c>
      <c r="C20" s="8" t="s">
        <v>381</v>
      </c>
      <c r="D20" s="28" t="s">
        <v>1038</v>
      </c>
      <c r="E20" s="28">
        <v>5</v>
      </c>
      <c r="F20" s="7" t="s">
        <v>1039</v>
      </c>
      <c r="G20" s="7">
        <v>12</v>
      </c>
      <c r="H20" s="7">
        <v>0</v>
      </c>
      <c r="I20" s="7">
        <v>0</v>
      </c>
      <c r="J20" s="7">
        <v>3</v>
      </c>
      <c r="K20" s="7">
        <v>2</v>
      </c>
      <c r="L20" s="7">
        <v>0</v>
      </c>
      <c r="M20" s="7">
        <v>0</v>
      </c>
      <c r="N20" s="7">
        <v>1</v>
      </c>
      <c r="O20" s="7">
        <v>5</v>
      </c>
      <c r="P20" s="7">
        <v>0</v>
      </c>
      <c r="Q20" s="7">
        <f>SUM(G20:P20)</f>
        <v>23</v>
      </c>
      <c r="R20" s="7"/>
      <c r="S20" s="7">
        <f>SUM(I20:R20)</f>
        <v>34</v>
      </c>
      <c r="T20" s="7" t="s">
        <v>1225</v>
      </c>
      <c r="U20" s="7">
        <v>7</v>
      </c>
      <c r="V20" s="8" t="s">
        <v>437</v>
      </c>
      <c r="W20" s="24"/>
      <c r="X20" s="24"/>
      <c r="Y20" s="24"/>
      <c r="Z20" s="24"/>
      <c r="AA20" s="24"/>
      <c r="AB20" s="24"/>
      <c r="AC20" s="24"/>
      <c r="AD20" s="24"/>
    </row>
    <row r="21" spans="1:30" ht="78.75">
      <c r="A21" s="7">
        <v>14</v>
      </c>
      <c r="B21" s="5" t="s">
        <v>8</v>
      </c>
      <c r="C21" s="13" t="s">
        <v>447</v>
      </c>
      <c r="D21" s="10" t="s">
        <v>457</v>
      </c>
      <c r="E21" s="10">
        <v>5</v>
      </c>
      <c r="F21" s="7" t="s">
        <v>1147</v>
      </c>
      <c r="G21" s="7">
        <v>11</v>
      </c>
      <c r="H21" s="7">
        <v>2</v>
      </c>
      <c r="I21" s="7">
        <v>2</v>
      </c>
      <c r="J21" s="7">
        <v>0</v>
      </c>
      <c r="K21" s="7">
        <v>0</v>
      </c>
      <c r="L21" s="7">
        <v>0</v>
      </c>
      <c r="M21" s="7">
        <v>4</v>
      </c>
      <c r="N21" s="7">
        <v>1</v>
      </c>
      <c r="O21" s="7">
        <v>5</v>
      </c>
      <c r="P21" s="7">
        <v>3</v>
      </c>
      <c r="Q21" s="7">
        <v>33</v>
      </c>
      <c r="R21" s="7"/>
      <c r="S21" s="7">
        <v>33</v>
      </c>
      <c r="T21" s="7" t="s">
        <v>1225</v>
      </c>
      <c r="U21" s="7">
        <v>8</v>
      </c>
      <c r="V21" s="13" t="s">
        <v>449</v>
      </c>
      <c r="W21" s="24"/>
      <c r="X21" s="24"/>
      <c r="Y21" s="24"/>
      <c r="Z21" s="24"/>
      <c r="AA21" s="24"/>
      <c r="AB21" s="24"/>
      <c r="AC21" s="24"/>
      <c r="AD21" s="24"/>
    </row>
    <row r="22" spans="1:30" ht="78.75">
      <c r="A22" s="7">
        <v>15</v>
      </c>
      <c r="B22" s="3" t="s">
        <v>8</v>
      </c>
      <c r="C22" s="13" t="s">
        <v>447</v>
      </c>
      <c r="D22" s="10" t="s">
        <v>465</v>
      </c>
      <c r="E22" s="10">
        <v>5</v>
      </c>
      <c r="F22" s="7" t="s">
        <v>1154</v>
      </c>
      <c r="G22" s="7">
        <v>14</v>
      </c>
      <c r="H22" s="7">
        <v>2</v>
      </c>
      <c r="I22" s="7">
        <v>2</v>
      </c>
      <c r="J22" s="7">
        <v>3</v>
      </c>
      <c r="K22" s="7">
        <v>0</v>
      </c>
      <c r="L22" s="7">
        <v>1</v>
      </c>
      <c r="M22" s="7">
        <v>4</v>
      </c>
      <c r="N22" s="7">
        <v>2</v>
      </c>
      <c r="O22" s="7">
        <v>5</v>
      </c>
      <c r="P22" s="7">
        <v>0</v>
      </c>
      <c r="Q22" s="7">
        <v>33</v>
      </c>
      <c r="R22" s="7"/>
      <c r="S22" s="7">
        <v>33</v>
      </c>
      <c r="T22" s="7" t="s">
        <v>1225</v>
      </c>
      <c r="U22" s="7">
        <v>8</v>
      </c>
      <c r="V22" s="13" t="s">
        <v>471</v>
      </c>
      <c r="W22" s="24"/>
      <c r="X22" s="24"/>
      <c r="Y22" s="24"/>
      <c r="Z22" s="24"/>
      <c r="AA22" s="24"/>
      <c r="AB22" s="24"/>
      <c r="AC22" s="24"/>
      <c r="AD22" s="24"/>
    </row>
    <row r="23" spans="1:30" ht="78.75">
      <c r="A23" s="7">
        <v>16</v>
      </c>
      <c r="B23" s="3" t="s">
        <v>8</v>
      </c>
      <c r="C23" s="13" t="s">
        <v>447</v>
      </c>
      <c r="D23" s="10" t="s">
        <v>468</v>
      </c>
      <c r="E23" s="10">
        <v>5</v>
      </c>
      <c r="F23" s="7" t="s">
        <v>1157</v>
      </c>
      <c r="G23" s="7">
        <v>14</v>
      </c>
      <c r="H23" s="7">
        <v>2</v>
      </c>
      <c r="I23" s="7">
        <v>2</v>
      </c>
      <c r="J23" s="7">
        <v>3</v>
      </c>
      <c r="K23" s="7">
        <v>0</v>
      </c>
      <c r="L23" s="7">
        <v>0</v>
      </c>
      <c r="M23" s="7">
        <v>4</v>
      </c>
      <c r="N23" s="7">
        <v>1</v>
      </c>
      <c r="O23" s="7">
        <v>5</v>
      </c>
      <c r="P23" s="7">
        <v>2</v>
      </c>
      <c r="Q23" s="7">
        <v>33</v>
      </c>
      <c r="R23" s="7"/>
      <c r="S23" s="7">
        <v>33</v>
      </c>
      <c r="T23" s="7" t="s">
        <v>1225</v>
      </c>
      <c r="U23" s="7">
        <v>8</v>
      </c>
      <c r="V23" s="13" t="s">
        <v>471</v>
      </c>
      <c r="W23" s="24"/>
      <c r="X23" s="24"/>
      <c r="Y23" s="24"/>
      <c r="Z23" s="24"/>
      <c r="AA23" s="24"/>
      <c r="AB23" s="24"/>
      <c r="AC23" s="24"/>
      <c r="AD23" s="24"/>
    </row>
    <row r="24" spans="1:30" ht="78.75">
      <c r="A24" s="7">
        <v>17</v>
      </c>
      <c r="B24" s="3" t="s">
        <v>8</v>
      </c>
      <c r="C24" s="13" t="s">
        <v>447</v>
      </c>
      <c r="D24" s="7" t="s">
        <v>1161</v>
      </c>
      <c r="E24" s="10">
        <v>5</v>
      </c>
      <c r="F24" s="7" t="s">
        <v>1154</v>
      </c>
      <c r="G24" s="7">
        <v>14</v>
      </c>
      <c r="H24" s="7">
        <v>2</v>
      </c>
      <c r="I24" s="7">
        <v>2</v>
      </c>
      <c r="J24" s="7">
        <v>3</v>
      </c>
      <c r="K24" s="7">
        <v>0</v>
      </c>
      <c r="L24" s="7">
        <v>1</v>
      </c>
      <c r="M24" s="7">
        <v>3</v>
      </c>
      <c r="N24" s="7">
        <v>1</v>
      </c>
      <c r="O24" s="7">
        <v>5</v>
      </c>
      <c r="P24" s="7">
        <v>2</v>
      </c>
      <c r="Q24" s="7">
        <v>33</v>
      </c>
      <c r="R24" s="7"/>
      <c r="S24" s="7">
        <v>33</v>
      </c>
      <c r="T24" s="7" t="s">
        <v>1225</v>
      </c>
      <c r="U24" s="7">
        <v>8</v>
      </c>
      <c r="V24" s="13" t="s">
        <v>449</v>
      </c>
      <c r="W24" s="24"/>
      <c r="X24" s="24"/>
      <c r="Y24" s="24"/>
      <c r="Z24" s="24"/>
      <c r="AA24" s="24"/>
      <c r="AB24" s="24"/>
      <c r="AC24" s="24"/>
      <c r="AD24" s="24"/>
    </row>
    <row r="25" spans="1:30" ht="78.75">
      <c r="A25" s="7">
        <v>18</v>
      </c>
      <c r="B25" s="3" t="s">
        <v>318</v>
      </c>
      <c r="C25" s="13" t="s">
        <v>447</v>
      </c>
      <c r="D25" s="10" t="s">
        <v>450</v>
      </c>
      <c r="E25" s="10">
        <v>5</v>
      </c>
      <c r="F25" s="24" t="s">
        <v>1140</v>
      </c>
      <c r="G25" s="7">
        <v>14</v>
      </c>
      <c r="H25" s="7">
        <v>2</v>
      </c>
      <c r="I25" s="7">
        <v>0</v>
      </c>
      <c r="J25" s="7">
        <v>3</v>
      </c>
      <c r="K25" s="7">
        <v>3</v>
      </c>
      <c r="L25" s="7">
        <v>0</v>
      </c>
      <c r="M25" s="7">
        <v>4</v>
      </c>
      <c r="N25" s="7">
        <v>0</v>
      </c>
      <c r="O25" s="7">
        <v>5</v>
      </c>
      <c r="P25" s="7">
        <v>1</v>
      </c>
      <c r="Q25" s="7">
        <v>32</v>
      </c>
      <c r="R25" s="7"/>
      <c r="S25" s="7">
        <v>32</v>
      </c>
      <c r="T25" s="7" t="s">
        <v>1225</v>
      </c>
      <c r="U25" s="7">
        <v>9</v>
      </c>
      <c r="V25" s="13" t="s">
        <v>471</v>
      </c>
      <c r="W25" s="24"/>
      <c r="X25" s="24"/>
      <c r="Y25" s="24"/>
      <c r="Z25" s="24"/>
      <c r="AA25" s="24"/>
      <c r="AB25" s="24"/>
      <c r="AC25" s="24"/>
      <c r="AD25" s="24"/>
    </row>
    <row r="26" spans="1:30" ht="78.75">
      <c r="A26" s="7">
        <v>19</v>
      </c>
      <c r="B26" s="3" t="s">
        <v>318</v>
      </c>
      <c r="C26" s="4" t="s">
        <v>97</v>
      </c>
      <c r="D26" s="12" t="s">
        <v>616</v>
      </c>
      <c r="E26" s="7" t="s">
        <v>10</v>
      </c>
      <c r="F26" s="24" t="s">
        <v>617</v>
      </c>
      <c r="G26" s="7">
        <v>11</v>
      </c>
      <c r="H26" s="7">
        <v>2</v>
      </c>
      <c r="I26" s="7">
        <v>0</v>
      </c>
      <c r="J26" s="7">
        <v>3</v>
      </c>
      <c r="K26" s="7">
        <v>4</v>
      </c>
      <c r="L26" s="7">
        <v>0</v>
      </c>
      <c r="M26" s="7">
        <v>5</v>
      </c>
      <c r="N26" s="7">
        <v>1</v>
      </c>
      <c r="O26" s="7">
        <v>5</v>
      </c>
      <c r="P26" s="7">
        <v>1</v>
      </c>
      <c r="Q26" s="7">
        <v>32</v>
      </c>
      <c r="R26" s="7"/>
      <c r="S26" s="7">
        <v>32</v>
      </c>
      <c r="T26" s="7" t="s">
        <v>1225</v>
      </c>
      <c r="U26" s="7">
        <v>9</v>
      </c>
      <c r="V26" s="6" t="s">
        <v>11</v>
      </c>
      <c r="W26" s="24"/>
      <c r="X26" s="24"/>
      <c r="Y26" s="24"/>
      <c r="Z26" s="24"/>
      <c r="AA26" s="24"/>
      <c r="AB26" s="24"/>
      <c r="AC26" s="24"/>
      <c r="AD26" s="24"/>
    </row>
    <row r="27" spans="1:30" ht="78.75">
      <c r="A27" s="7">
        <v>20</v>
      </c>
      <c r="B27" s="3" t="s">
        <v>318</v>
      </c>
      <c r="C27" s="4" t="s">
        <v>319</v>
      </c>
      <c r="D27" s="4" t="s">
        <v>326</v>
      </c>
      <c r="E27" s="5" t="s">
        <v>325</v>
      </c>
      <c r="F27" s="23" t="s">
        <v>860</v>
      </c>
      <c r="G27" s="7">
        <v>14</v>
      </c>
      <c r="H27" s="7">
        <v>0</v>
      </c>
      <c r="I27" s="7">
        <v>2</v>
      </c>
      <c r="J27" s="7">
        <v>1</v>
      </c>
      <c r="K27" s="7">
        <v>1</v>
      </c>
      <c r="L27" s="7">
        <v>0</v>
      </c>
      <c r="M27" s="7">
        <v>4</v>
      </c>
      <c r="N27" s="7">
        <v>2</v>
      </c>
      <c r="O27" s="7">
        <v>5</v>
      </c>
      <c r="P27" s="7">
        <v>2</v>
      </c>
      <c r="Q27" s="7">
        <v>31</v>
      </c>
      <c r="R27" s="7"/>
      <c r="S27" s="7">
        <v>31</v>
      </c>
      <c r="T27" s="7" t="s">
        <v>1225</v>
      </c>
      <c r="U27" s="7">
        <v>10</v>
      </c>
      <c r="V27" s="4" t="s">
        <v>322</v>
      </c>
      <c r="W27" s="24"/>
      <c r="X27" s="24"/>
      <c r="Y27" s="24"/>
      <c r="Z27" s="24"/>
      <c r="AA27" s="24"/>
      <c r="AB27" s="24"/>
      <c r="AC27" s="24"/>
      <c r="AD27" s="24"/>
    </row>
    <row r="28" spans="1:30" ht="78.75">
      <c r="A28" s="7">
        <v>21</v>
      </c>
      <c r="B28" s="3" t="s">
        <v>318</v>
      </c>
      <c r="C28" s="4" t="s">
        <v>97</v>
      </c>
      <c r="D28" s="6" t="s">
        <v>14</v>
      </c>
      <c r="E28" s="5" t="s">
        <v>10</v>
      </c>
      <c r="F28" s="24" t="s">
        <v>621</v>
      </c>
      <c r="G28" s="7">
        <v>10</v>
      </c>
      <c r="H28" s="7">
        <v>2</v>
      </c>
      <c r="I28" s="7">
        <v>0</v>
      </c>
      <c r="J28" s="7">
        <v>3</v>
      </c>
      <c r="K28" s="7">
        <v>4</v>
      </c>
      <c r="L28" s="7">
        <v>0</v>
      </c>
      <c r="M28" s="7">
        <v>5</v>
      </c>
      <c r="N28" s="7">
        <v>1</v>
      </c>
      <c r="O28" s="7">
        <v>5</v>
      </c>
      <c r="P28" s="7">
        <v>0</v>
      </c>
      <c r="Q28" s="7">
        <v>30</v>
      </c>
      <c r="R28" s="7"/>
      <c r="S28" s="7">
        <v>30</v>
      </c>
      <c r="T28" s="7" t="s">
        <v>1225</v>
      </c>
      <c r="U28" s="7">
        <v>11</v>
      </c>
      <c r="V28" s="4" t="s">
        <v>11</v>
      </c>
      <c r="W28" s="24"/>
      <c r="X28" s="24"/>
      <c r="Y28" s="24"/>
      <c r="Z28" s="24"/>
      <c r="AA28" s="24"/>
      <c r="AB28" s="24"/>
      <c r="AC28" s="24"/>
      <c r="AD28" s="24"/>
    </row>
    <row r="29" spans="1:30" ht="78.75">
      <c r="A29" s="7">
        <v>22</v>
      </c>
      <c r="B29" s="3" t="s">
        <v>318</v>
      </c>
      <c r="C29" s="13" t="s">
        <v>447</v>
      </c>
      <c r="D29" s="10" t="s">
        <v>469</v>
      </c>
      <c r="E29" s="10">
        <v>5</v>
      </c>
      <c r="F29" s="24" t="s">
        <v>1158</v>
      </c>
      <c r="G29" s="7">
        <v>13</v>
      </c>
      <c r="H29" s="7">
        <v>2</v>
      </c>
      <c r="I29" s="7">
        <v>0</v>
      </c>
      <c r="J29" s="7">
        <v>3</v>
      </c>
      <c r="K29" s="7">
        <v>0</v>
      </c>
      <c r="L29" s="7">
        <v>0</v>
      </c>
      <c r="M29" s="7">
        <v>4</v>
      </c>
      <c r="N29" s="7">
        <v>2</v>
      </c>
      <c r="O29" s="7">
        <v>5</v>
      </c>
      <c r="P29" s="7">
        <v>1</v>
      </c>
      <c r="Q29" s="7">
        <v>30</v>
      </c>
      <c r="R29" s="7"/>
      <c r="S29" s="7">
        <v>30</v>
      </c>
      <c r="T29" s="7" t="s">
        <v>1225</v>
      </c>
      <c r="U29" s="7">
        <v>11</v>
      </c>
      <c r="V29" s="13" t="s">
        <v>449</v>
      </c>
      <c r="W29" s="24"/>
      <c r="X29" s="24"/>
      <c r="Y29" s="24"/>
      <c r="Z29" s="24"/>
      <c r="AA29" s="24"/>
      <c r="AB29" s="24"/>
      <c r="AC29" s="24"/>
      <c r="AD29" s="24"/>
    </row>
    <row r="30" spans="1:30" ht="78.75">
      <c r="A30" s="7">
        <v>23</v>
      </c>
      <c r="B30" s="5" t="s">
        <v>318</v>
      </c>
      <c r="C30" s="13" t="s">
        <v>447</v>
      </c>
      <c r="D30" s="10" t="s">
        <v>455</v>
      </c>
      <c r="E30" s="10">
        <v>5</v>
      </c>
      <c r="F30" s="7" t="s">
        <v>1145</v>
      </c>
      <c r="G30" s="7">
        <v>12</v>
      </c>
      <c r="H30" s="7">
        <v>2</v>
      </c>
      <c r="I30" s="7">
        <v>0</v>
      </c>
      <c r="J30" s="7">
        <v>3</v>
      </c>
      <c r="K30" s="7">
        <v>0</v>
      </c>
      <c r="L30" s="7">
        <v>0</v>
      </c>
      <c r="M30" s="7">
        <v>4</v>
      </c>
      <c r="N30" s="7">
        <v>2</v>
      </c>
      <c r="O30" s="7">
        <v>5</v>
      </c>
      <c r="P30" s="7">
        <v>1</v>
      </c>
      <c r="Q30" s="7">
        <v>29</v>
      </c>
      <c r="R30" s="7"/>
      <c r="S30" s="7">
        <v>29</v>
      </c>
      <c r="T30" s="7" t="s">
        <v>1225</v>
      </c>
      <c r="U30" s="7">
        <v>12</v>
      </c>
      <c r="V30" s="13" t="s">
        <v>449</v>
      </c>
      <c r="W30" s="24"/>
      <c r="X30" s="24"/>
      <c r="Y30" s="24"/>
      <c r="Z30" s="24"/>
      <c r="AA30" s="24"/>
      <c r="AB30" s="24"/>
      <c r="AC30" s="24"/>
      <c r="AD30" s="24"/>
    </row>
    <row r="31" spans="1:30" ht="78.75">
      <c r="A31" s="7">
        <v>24</v>
      </c>
      <c r="B31" s="5" t="s">
        <v>318</v>
      </c>
      <c r="C31" s="4" t="s">
        <v>97</v>
      </c>
      <c r="D31" s="12" t="s">
        <v>618</v>
      </c>
      <c r="E31" s="7" t="s">
        <v>17</v>
      </c>
      <c r="F31" s="7" t="s">
        <v>619</v>
      </c>
      <c r="G31" s="7">
        <v>15</v>
      </c>
      <c r="H31" s="7">
        <v>0</v>
      </c>
      <c r="I31" s="7">
        <v>2</v>
      </c>
      <c r="J31" s="7">
        <v>0</v>
      </c>
      <c r="K31" s="7">
        <v>3</v>
      </c>
      <c r="L31" s="7">
        <v>0</v>
      </c>
      <c r="M31" s="7">
        <v>5</v>
      </c>
      <c r="N31" s="7">
        <v>1</v>
      </c>
      <c r="O31" s="7">
        <v>5</v>
      </c>
      <c r="P31" s="7">
        <v>0</v>
      </c>
      <c r="Q31" s="7">
        <v>29</v>
      </c>
      <c r="R31" s="7"/>
      <c r="S31" s="7">
        <v>29</v>
      </c>
      <c r="T31" s="7" t="s">
        <v>1225</v>
      </c>
      <c r="U31" s="7">
        <v>12</v>
      </c>
      <c r="V31" s="6" t="s">
        <v>11</v>
      </c>
      <c r="W31" s="24"/>
      <c r="X31" s="24"/>
      <c r="Y31" s="24"/>
      <c r="Z31" s="24"/>
      <c r="AA31" s="24"/>
      <c r="AB31" s="24"/>
      <c r="AC31" s="24"/>
      <c r="AD31" s="24"/>
    </row>
    <row r="32" spans="1:30" ht="78.75">
      <c r="A32" s="7">
        <v>25</v>
      </c>
      <c r="B32" s="5" t="s">
        <v>318</v>
      </c>
      <c r="C32" s="4" t="s">
        <v>97</v>
      </c>
      <c r="D32" s="6" t="s">
        <v>15</v>
      </c>
      <c r="E32" s="6" t="s">
        <v>10</v>
      </c>
      <c r="F32" s="7" t="s">
        <v>622</v>
      </c>
      <c r="G32" s="7">
        <v>12</v>
      </c>
      <c r="H32" s="7">
        <v>0</v>
      </c>
      <c r="I32" s="7">
        <v>0</v>
      </c>
      <c r="J32" s="7">
        <v>0</v>
      </c>
      <c r="K32" s="7">
        <v>3</v>
      </c>
      <c r="L32" s="7">
        <v>0</v>
      </c>
      <c r="M32" s="7">
        <v>5</v>
      </c>
      <c r="N32" s="7">
        <v>2</v>
      </c>
      <c r="O32" s="7">
        <v>5</v>
      </c>
      <c r="P32" s="7">
        <v>1</v>
      </c>
      <c r="Q32" s="7">
        <v>28</v>
      </c>
      <c r="R32" s="7"/>
      <c r="S32" s="7">
        <v>28</v>
      </c>
      <c r="T32" s="7" t="s">
        <v>1225</v>
      </c>
      <c r="U32" s="7">
        <v>13</v>
      </c>
      <c r="V32" s="6" t="s">
        <v>11</v>
      </c>
      <c r="W32" s="24"/>
      <c r="X32" s="24"/>
      <c r="Y32" s="24"/>
      <c r="Z32" s="24"/>
      <c r="AA32" s="24"/>
      <c r="AB32" s="24"/>
      <c r="AC32" s="24"/>
      <c r="AD32" s="24"/>
    </row>
    <row r="33" spans="1:30" ht="78.75">
      <c r="A33" s="7">
        <v>26</v>
      </c>
      <c r="B33" s="5" t="s">
        <v>318</v>
      </c>
      <c r="C33" s="4" t="s">
        <v>97</v>
      </c>
      <c r="D33" s="12" t="s">
        <v>21</v>
      </c>
      <c r="E33" s="7" t="s">
        <v>17</v>
      </c>
      <c r="F33" s="7" t="s">
        <v>626</v>
      </c>
      <c r="G33" s="7">
        <v>13</v>
      </c>
      <c r="H33" s="7">
        <v>0</v>
      </c>
      <c r="I33" s="7">
        <v>0</v>
      </c>
      <c r="J33" s="7">
        <v>3</v>
      </c>
      <c r="K33" s="7">
        <v>4</v>
      </c>
      <c r="L33" s="7">
        <v>0</v>
      </c>
      <c r="M33" s="7">
        <v>0</v>
      </c>
      <c r="N33" s="7">
        <v>2</v>
      </c>
      <c r="O33" s="7">
        <v>5</v>
      </c>
      <c r="P33" s="7">
        <v>1</v>
      </c>
      <c r="Q33" s="7">
        <v>28</v>
      </c>
      <c r="R33" s="7"/>
      <c r="S33" s="7">
        <v>28</v>
      </c>
      <c r="T33" s="7" t="s">
        <v>1225</v>
      </c>
      <c r="U33" s="7">
        <v>13</v>
      </c>
      <c r="V33" s="6" t="s">
        <v>11</v>
      </c>
      <c r="W33" s="24"/>
      <c r="X33" s="24"/>
      <c r="Y33" s="24"/>
      <c r="Z33" s="24"/>
      <c r="AA33" s="24"/>
      <c r="AB33" s="24"/>
      <c r="AC33" s="24"/>
      <c r="AD33" s="24"/>
    </row>
    <row r="34" spans="1:30" ht="78.75">
      <c r="A34" s="7">
        <v>27</v>
      </c>
      <c r="B34" s="5" t="s">
        <v>318</v>
      </c>
      <c r="C34" s="13" t="s">
        <v>447</v>
      </c>
      <c r="D34" s="10" t="s">
        <v>460</v>
      </c>
      <c r="E34" s="10">
        <v>5</v>
      </c>
      <c r="F34" s="7" t="s">
        <v>1149</v>
      </c>
      <c r="G34" s="7">
        <v>11</v>
      </c>
      <c r="H34" s="7">
        <v>0</v>
      </c>
      <c r="I34" s="7">
        <v>2</v>
      </c>
      <c r="J34" s="7">
        <v>3</v>
      </c>
      <c r="K34" s="7">
        <v>0</v>
      </c>
      <c r="L34" s="7">
        <v>0</v>
      </c>
      <c r="M34" s="7">
        <v>4</v>
      </c>
      <c r="N34" s="7">
        <v>1</v>
      </c>
      <c r="O34" s="7">
        <v>5</v>
      </c>
      <c r="P34" s="7">
        <v>2</v>
      </c>
      <c r="Q34" s="7">
        <v>28</v>
      </c>
      <c r="R34" s="7"/>
      <c r="S34" s="7">
        <v>28</v>
      </c>
      <c r="T34" s="7" t="s">
        <v>1225</v>
      </c>
      <c r="U34" s="7">
        <v>13</v>
      </c>
      <c r="V34" s="13" t="s">
        <v>449</v>
      </c>
      <c r="W34" s="24"/>
      <c r="X34" s="24"/>
      <c r="Y34" s="24"/>
      <c r="Z34" s="24"/>
      <c r="AA34" s="24"/>
      <c r="AB34" s="24"/>
      <c r="AC34" s="24"/>
      <c r="AD34" s="24"/>
    </row>
    <row r="35" spans="1:30" ht="78.75">
      <c r="A35" s="7">
        <v>28</v>
      </c>
      <c r="B35" s="28" t="s">
        <v>8</v>
      </c>
      <c r="C35" s="4" t="s">
        <v>97</v>
      </c>
      <c r="D35" s="4" t="s">
        <v>9</v>
      </c>
      <c r="E35" s="5" t="s">
        <v>10</v>
      </c>
      <c r="F35" s="7" t="s">
        <v>615</v>
      </c>
      <c r="G35" s="7">
        <v>12</v>
      </c>
      <c r="H35" s="7">
        <v>0</v>
      </c>
      <c r="I35" s="7">
        <v>0</v>
      </c>
      <c r="J35" s="7">
        <v>1</v>
      </c>
      <c r="K35" s="7">
        <v>4</v>
      </c>
      <c r="L35" s="7">
        <v>0</v>
      </c>
      <c r="M35" s="7">
        <v>5</v>
      </c>
      <c r="N35" s="7">
        <v>0</v>
      </c>
      <c r="O35" s="7">
        <v>5</v>
      </c>
      <c r="P35" s="7">
        <v>0</v>
      </c>
      <c r="Q35" s="7">
        <v>27</v>
      </c>
      <c r="R35" s="7"/>
      <c r="S35" s="7">
        <v>27</v>
      </c>
      <c r="T35" s="7" t="s">
        <v>1225</v>
      </c>
      <c r="U35" s="7">
        <v>14</v>
      </c>
      <c r="V35" s="4" t="s">
        <v>11</v>
      </c>
      <c r="W35" s="24"/>
      <c r="X35" s="24"/>
      <c r="Y35" s="24"/>
      <c r="Z35" s="24"/>
      <c r="AA35" s="24"/>
      <c r="AB35" s="24"/>
      <c r="AC35" s="24"/>
      <c r="AD35" s="24"/>
    </row>
    <row r="36" spans="1:30" ht="78.75">
      <c r="A36" s="7">
        <v>29</v>
      </c>
      <c r="B36" s="10" t="s">
        <v>8</v>
      </c>
      <c r="C36" s="4" t="s">
        <v>97</v>
      </c>
      <c r="D36" s="12" t="s">
        <v>22</v>
      </c>
      <c r="E36" s="7" t="s">
        <v>17</v>
      </c>
      <c r="F36" s="7" t="s">
        <v>627</v>
      </c>
      <c r="G36" s="7">
        <v>14</v>
      </c>
      <c r="H36" s="7">
        <v>0</v>
      </c>
      <c r="I36" s="24">
        <v>0</v>
      </c>
      <c r="J36" s="7">
        <v>3</v>
      </c>
      <c r="K36" s="7">
        <v>2</v>
      </c>
      <c r="L36" s="7">
        <v>0</v>
      </c>
      <c r="M36" s="7">
        <v>5</v>
      </c>
      <c r="N36" s="7">
        <v>3</v>
      </c>
      <c r="O36" s="7">
        <v>0</v>
      </c>
      <c r="P36" s="7">
        <v>0</v>
      </c>
      <c r="Q36" s="7">
        <v>27</v>
      </c>
      <c r="R36" s="7"/>
      <c r="S36" s="7">
        <v>27</v>
      </c>
      <c r="T36" s="7" t="s">
        <v>1225</v>
      </c>
      <c r="U36" s="7">
        <v>14</v>
      </c>
      <c r="V36" s="6" t="s">
        <v>11</v>
      </c>
      <c r="W36" s="24"/>
      <c r="X36" s="24"/>
      <c r="Y36" s="24"/>
      <c r="Z36" s="24"/>
      <c r="AA36" s="24"/>
      <c r="AB36" s="24"/>
      <c r="AC36" s="24"/>
      <c r="AD36" s="24"/>
    </row>
    <row r="37" spans="1:30" ht="78.75">
      <c r="A37" s="7">
        <v>30</v>
      </c>
      <c r="B37" s="10" t="s">
        <v>8</v>
      </c>
      <c r="C37" s="8" t="s">
        <v>381</v>
      </c>
      <c r="D37" s="9" t="s">
        <v>445</v>
      </c>
      <c r="E37" s="5" t="s">
        <v>321</v>
      </c>
      <c r="F37" s="7" t="s">
        <v>1034</v>
      </c>
      <c r="G37" s="7">
        <v>11</v>
      </c>
      <c r="H37" s="7">
        <v>2</v>
      </c>
      <c r="I37" s="7">
        <v>0</v>
      </c>
      <c r="J37" s="7">
        <v>0</v>
      </c>
      <c r="K37" s="7">
        <v>3</v>
      </c>
      <c r="L37" s="7">
        <v>0</v>
      </c>
      <c r="M37" s="7">
        <v>4</v>
      </c>
      <c r="N37" s="7">
        <v>0</v>
      </c>
      <c r="O37" s="7">
        <v>0</v>
      </c>
      <c r="P37" s="7">
        <v>0</v>
      </c>
      <c r="Q37" s="7">
        <f>SUM(G37:P37)</f>
        <v>20</v>
      </c>
      <c r="R37" s="7"/>
      <c r="S37" s="7">
        <f>SUM(I37:R37)</f>
        <v>27</v>
      </c>
      <c r="T37" s="7" t="s">
        <v>1225</v>
      </c>
      <c r="U37" s="7">
        <v>14</v>
      </c>
      <c r="V37" s="8" t="s">
        <v>437</v>
      </c>
      <c r="W37" s="24"/>
      <c r="X37" s="24"/>
      <c r="Y37" s="24"/>
      <c r="Z37" s="24"/>
      <c r="AA37" s="24"/>
      <c r="AB37" s="24"/>
      <c r="AC37" s="24"/>
      <c r="AD37" s="24"/>
    </row>
    <row r="38" spans="1:30" ht="78.75">
      <c r="A38" s="7">
        <v>31</v>
      </c>
      <c r="B38" s="10" t="s">
        <v>8</v>
      </c>
      <c r="C38" s="13" t="s">
        <v>447</v>
      </c>
      <c r="D38" s="10" t="s">
        <v>452</v>
      </c>
      <c r="E38" s="10">
        <v>5</v>
      </c>
      <c r="F38" s="7" t="s">
        <v>1142</v>
      </c>
      <c r="G38" s="7">
        <v>11</v>
      </c>
      <c r="H38" s="7">
        <v>1</v>
      </c>
      <c r="I38" s="7">
        <v>2</v>
      </c>
      <c r="J38" s="7">
        <v>3</v>
      </c>
      <c r="K38" s="7">
        <v>0</v>
      </c>
      <c r="L38" s="7">
        <v>0</v>
      </c>
      <c r="M38" s="7">
        <v>3</v>
      </c>
      <c r="N38" s="7">
        <v>1</v>
      </c>
      <c r="O38" s="7">
        <v>5</v>
      </c>
      <c r="P38" s="7">
        <v>1</v>
      </c>
      <c r="Q38" s="7">
        <v>27</v>
      </c>
      <c r="R38" s="7"/>
      <c r="S38" s="7">
        <v>27</v>
      </c>
      <c r="T38" s="7" t="s">
        <v>1225</v>
      </c>
      <c r="U38" s="7">
        <v>14</v>
      </c>
      <c r="V38" s="13" t="s">
        <v>471</v>
      </c>
      <c r="W38" s="24"/>
      <c r="X38" s="24"/>
      <c r="Y38" s="24"/>
      <c r="Z38" s="24"/>
      <c r="AA38" s="24"/>
      <c r="AB38" s="24"/>
      <c r="AC38" s="24"/>
      <c r="AD38" s="24"/>
    </row>
    <row r="39" spans="1:30" ht="78.75">
      <c r="A39" s="7">
        <v>32</v>
      </c>
      <c r="B39" s="10" t="s">
        <v>8</v>
      </c>
      <c r="C39" s="13" t="s">
        <v>447</v>
      </c>
      <c r="D39" s="10" t="s">
        <v>456</v>
      </c>
      <c r="E39" s="10">
        <v>5</v>
      </c>
      <c r="F39" s="7" t="s">
        <v>1146</v>
      </c>
      <c r="G39" s="7">
        <v>10</v>
      </c>
      <c r="H39" s="7">
        <v>2</v>
      </c>
      <c r="I39" s="7">
        <v>2</v>
      </c>
      <c r="J39" s="7">
        <v>1</v>
      </c>
      <c r="K39" s="7">
        <v>0</v>
      </c>
      <c r="L39" s="7">
        <v>0</v>
      </c>
      <c r="M39" s="7">
        <v>3</v>
      </c>
      <c r="N39" s="7">
        <v>2</v>
      </c>
      <c r="O39" s="7">
        <v>5</v>
      </c>
      <c r="P39" s="7">
        <v>2</v>
      </c>
      <c r="Q39" s="7">
        <v>27</v>
      </c>
      <c r="R39" s="7"/>
      <c r="S39" s="7">
        <v>27</v>
      </c>
      <c r="T39" s="7" t="s">
        <v>1225</v>
      </c>
      <c r="U39" s="7">
        <v>14</v>
      </c>
      <c r="V39" s="13" t="s">
        <v>449</v>
      </c>
      <c r="W39" s="24"/>
      <c r="X39" s="24"/>
      <c r="Y39" s="24"/>
      <c r="Z39" s="24"/>
      <c r="AA39" s="24"/>
      <c r="AB39" s="24"/>
      <c r="AC39" s="24"/>
      <c r="AD39" s="24"/>
    </row>
    <row r="40" spans="1:30" ht="78.75">
      <c r="A40" s="7">
        <v>33</v>
      </c>
      <c r="B40" s="10" t="s">
        <v>8</v>
      </c>
      <c r="C40" s="13" t="s">
        <v>447</v>
      </c>
      <c r="D40" s="10" t="s">
        <v>462</v>
      </c>
      <c r="E40" s="10">
        <v>5</v>
      </c>
      <c r="F40" s="7" t="s">
        <v>1151</v>
      </c>
      <c r="G40" s="7">
        <v>14</v>
      </c>
      <c r="H40" s="7">
        <v>0</v>
      </c>
      <c r="I40" s="7">
        <v>2</v>
      </c>
      <c r="J40" s="7">
        <v>1</v>
      </c>
      <c r="K40" s="7">
        <v>0</v>
      </c>
      <c r="L40" s="7">
        <v>0</v>
      </c>
      <c r="M40" s="7">
        <v>3</v>
      </c>
      <c r="N40" s="7">
        <v>2</v>
      </c>
      <c r="O40" s="7">
        <v>5</v>
      </c>
      <c r="P40" s="7">
        <v>1</v>
      </c>
      <c r="Q40" s="7">
        <v>27</v>
      </c>
      <c r="R40" s="7"/>
      <c r="S40" s="7">
        <v>27</v>
      </c>
      <c r="T40" s="7" t="s">
        <v>1225</v>
      </c>
      <c r="U40" s="7">
        <v>14</v>
      </c>
      <c r="V40" s="13" t="s">
        <v>449</v>
      </c>
      <c r="W40" s="24"/>
      <c r="X40" s="24"/>
      <c r="Y40" s="24"/>
      <c r="Z40" s="24"/>
      <c r="AA40" s="24"/>
      <c r="AB40" s="24"/>
      <c r="AC40" s="24"/>
      <c r="AD40" s="24"/>
    </row>
    <row r="41" spans="1:30" ht="78.75">
      <c r="A41" s="7">
        <v>34</v>
      </c>
      <c r="B41" s="10" t="s">
        <v>8</v>
      </c>
      <c r="C41" s="13" t="s">
        <v>447</v>
      </c>
      <c r="D41" s="10" t="s">
        <v>463</v>
      </c>
      <c r="E41" s="10">
        <v>5</v>
      </c>
      <c r="F41" s="7" t="s">
        <v>1152</v>
      </c>
      <c r="G41" s="7">
        <v>10</v>
      </c>
      <c r="H41" s="7">
        <v>0</v>
      </c>
      <c r="I41" s="7">
        <v>2</v>
      </c>
      <c r="J41" s="7">
        <v>3</v>
      </c>
      <c r="K41" s="7">
        <v>0</v>
      </c>
      <c r="L41" s="7">
        <v>0</v>
      </c>
      <c r="M41" s="7">
        <v>4</v>
      </c>
      <c r="N41" s="7">
        <v>2</v>
      </c>
      <c r="O41" s="7">
        <v>5</v>
      </c>
      <c r="P41" s="7">
        <v>1</v>
      </c>
      <c r="Q41" s="7">
        <v>27</v>
      </c>
      <c r="R41" s="7"/>
      <c r="S41" s="7">
        <v>27</v>
      </c>
      <c r="T41" s="7" t="s">
        <v>1225</v>
      </c>
      <c r="U41" s="7">
        <v>14</v>
      </c>
      <c r="V41" s="13" t="s">
        <v>449</v>
      </c>
      <c r="W41" s="24"/>
      <c r="X41" s="24"/>
      <c r="Y41" s="24"/>
      <c r="Z41" s="24"/>
      <c r="AA41" s="24"/>
      <c r="AB41" s="24"/>
      <c r="AC41" s="24"/>
      <c r="AD41" s="24"/>
    </row>
    <row r="42" spans="1:30" ht="78.75">
      <c r="A42" s="7">
        <v>35</v>
      </c>
      <c r="B42" s="10" t="s">
        <v>8</v>
      </c>
      <c r="C42" s="4" t="s">
        <v>97</v>
      </c>
      <c r="D42" s="12" t="s">
        <v>24</v>
      </c>
      <c r="E42" s="7" t="s">
        <v>17</v>
      </c>
      <c r="F42" s="7" t="s">
        <v>629</v>
      </c>
      <c r="G42" s="7">
        <v>14</v>
      </c>
      <c r="H42" s="7">
        <v>0</v>
      </c>
      <c r="I42" s="7">
        <v>0</v>
      </c>
      <c r="J42" s="7">
        <v>3</v>
      </c>
      <c r="K42" s="7">
        <v>1</v>
      </c>
      <c r="L42" s="7">
        <v>0</v>
      </c>
      <c r="M42" s="7">
        <v>5</v>
      </c>
      <c r="N42" s="7">
        <v>2</v>
      </c>
      <c r="O42" s="7">
        <v>0</v>
      </c>
      <c r="P42" s="7">
        <v>1</v>
      </c>
      <c r="Q42" s="7">
        <v>26</v>
      </c>
      <c r="R42" s="7"/>
      <c r="S42" s="7">
        <v>26</v>
      </c>
      <c r="T42" s="7" t="s">
        <v>1225</v>
      </c>
      <c r="U42" s="7">
        <v>15</v>
      </c>
      <c r="V42" s="6" t="s">
        <v>11</v>
      </c>
      <c r="W42" s="24"/>
      <c r="X42" s="24"/>
      <c r="Y42" s="24"/>
      <c r="Z42" s="24"/>
      <c r="AA42" s="24"/>
      <c r="AB42" s="24"/>
      <c r="AC42" s="24"/>
      <c r="AD42" s="24"/>
    </row>
    <row r="43" spans="1:30" ht="78.75">
      <c r="A43" s="7">
        <v>36</v>
      </c>
      <c r="B43" s="10" t="s">
        <v>8</v>
      </c>
      <c r="C43" s="13" t="s">
        <v>447</v>
      </c>
      <c r="D43" s="10" t="s">
        <v>451</v>
      </c>
      <c r="E43" s="10">
        <v>5</v>
      </c>
      <c r="F43" s="7" t="s">
        <v>1141</v>
      </c>
      <c r="G43" s="7">
        <v>14</v>
      </c>
      <c r="H43" s="7">
        <v>0</v>
      </c>
      <c r="I43" s="7">
        <v>0</v>
      </c>
      <c r="J43" s="7">
        <v>3</v>
      </c>
      <c r="K43" s="7">
        <v>0</v>
      </c>
      <c r="L43" s="7">
        <v>0</v>
      </c>
      <c r="M43" s="7">
        <v>3</v>
      </c>
      <c r="N43" s="7">
        <v>1</v>
      </c>
      <c r="O43" s="7">
        <v>5</v>
      </c>
      <c r="P43" s="7">
        <v>0</v>
      </c>
      <c r="Q43" s="7">
        <v>26</v>
      </c>
      <c r="R43" s="7"/>
      <c r="S43" s="7">
        <v>26</v>
      </c>
      <c r="T43" s="7" t="s">
        <v>1225</v>
      </c>
      <c r="U43" s="7">
        <v>15</v>
      </c>
      <c r="V43" s="13" t="s">
        <v>471</v>
      </c>
      <c r="W43" s="24"/>
      <c r="X43" s="24"/>
      <c r="Y43" s="24"/>
      <c r="Z43" s="24"/>
      <c r="AA43" s="24"/>
      <c r="AB43" s="24"/>
      <c r="AC43" s="24"/>
      <c r="AD43" s="24"/>
    </row>
    <row r="44" spans="1:30" ht="78.75">
      <c r="A44" s="7">
        <v>37</v>
      </c>
      <c r="B44" s="10" t="s">
        <v>8</v>
      </c>
      <c r="C44" s="13" t="s">
        <v>447</v>
      </c>
      <c r="D44" s="10" t="s">
        <v>464</v>
      </c>
      <c r="E44" s="10">
        <v>5</v>
      </c>
      <c r="F44" s="7" t="s">
        <v>1153</v>
      </c>
      <c r="G44" s="7">
        <v>10</v>
      </c>
      <c r="H44" s="7">
        <v>0</v>
      </c>
      <c r="I44" s="7">
        <v>2</v>
      </c>
      <c r="J44" s="7">
        <v>0</v>
      </c>
      <c r="K44" s="7">
        <v>0</v>
      </c>
      <c r="L44" s="7">
        <v>0</v>
      </c>
      <c r="M44" s="7">
        <v>4</v>
      </c>
      <c r="N44" s="7">
        <v>2</v>
      </c>
      <c r="O44" s="7">
        <v>5</v>
      </c>
      <c r="P44" s="7">
        <v>2</v>
      </c>
      <c r="Q44" s="7">
        <v>26</v>
      </c>
      <c r="R44" s="7"/>
      <c r="S44" s="7">
        <v>26</v>
      </c>
      <c r="T44" s="7" t="s">
        <v>1225</v>
      </c>
      <c r="U44" s="7">
        <v>15</v>
      </c>
      <c r="V44" s="13" t="s">
        <v>449</v>
      </c>
      <c r="W44" s="24"/>
      <c r="X44" s="24"/>
      <c r="Y44" s="24"/>
      <c r="Z44" s="24"/>
      <c r="AA44" s="24"/>
      <c r="AB44" s="24"/>
      <c r="AC44" s="24"/>
      <c r="AD44" s="24"/>
    </row>
    <row r="45" spans="1:30" ht="78.75">
      <c r="A45" s="7">
        <v>38</v>
      </c>
      <c r="B45" s="10" t="s">
        <v>8</v>
      </c>
      <c r="C45" s="4" t="s">
        <v>319</v>
      </c>
      <c r="D45" s="4" t="s">
        <v>323</v>
      </c>
      <c r="E45" s="5" t="s">
        <v>321</v>
      </c>
      <c r="F45" s="17" t="s">
        <v>858</v>
      </c>
      <c r="G45" s="7">
        <v>15</v>
      </c>
      <c r="H45" s="7">
        <v>0</v>
      </c>
      <c r="I45" s="7">
        <v>0</v>
      </c>
      <c r="J45" s="7">
        <v>1</v>
      </c>
      <c r="K45" s="7">
        <v>1</v>
      </c>
      <c r="L45" s="7">
        <v>0</v>
      </c>
      <c r="M45" s="7">
        <v>5</v>
      </c>
      <c r="N45" s="7">
        <v>1</v>
      </c>
      <c r="O45" s="7">
        <v>0</v>
      </c>
      <c r="P45" s="7">
        <v>2</v>
      </c>
      <c r="Q45" s="7">
        <v>25</v>
      </c>
      <c r="R45" s="7"/>
      <c r="S45" s="7">
        <v>25</v>
      </c>
      <c r="T45" s="7" t="s">
        <v>1225</v>
      </c>
      <c r="U45" s="7">
        <v>16</v>
      </c>
      <c r="V45" s="4" t="s">
        <v>322</v>
      </c>
      <c r="W45" s="24"/>
      <c r="X45" s="24"/>
      <c r="Y45" s="24"/>
      <c r="Z45" s="24"/>
      <c r="AA45" s="24"/>
      <c r="AB45" s="24"/>
      <c r="AC45" s="24"/>
      <c r="AD45" s="24"/>
    </row>
    <row r="46" spans="1:30" ht="78.75">
      <c r="A46" s="7">
        <v>39</v>
      </c>
      <c r="B46" s="10" t="s">
        <v>8</v>
      </c>
      <c r="C46" s="4" t="s">
        <v>319</v>
      </c>
      <c r="D46" s="4" t="s">
        <v>327</v>
      </c>
      <c r="E46" s="5" t="s">
        <v>325</v>
      </c>
      <c r="F46" s="17" t="s">
        <v>861</v>
      </c>
      <c r="G46" s="7">
        <v>14</v>
      </c>
      <c r="H46" s="7">
        <v>0</v>
      </c>
      <c r="I46" s="7">
        <v>0</v>
      </c>
      <c r="J46" s="7">
        <v>3</v>
      </c>
      <c r="K46" s="7">
        <v>1</v>
      </c>
      <c r="L46" s="7">
        <v>1</v>
      </c>
      <c r="M46" s="7">
        <v>4</v>
      </c>
      <c r="N46" s="7">
        <v>2</v>
      </c>
      <c r="O46" s="7">
        <v>0</v>
      </c>
      <c r="P46" s="7">
        <v>0</v>
      </c>
      <c r="Q46" s="7">
        <v>25</v>
      </c>
      <c r="R46" s="7"/>
      <c r="S46" s="7">
        <v>25</v>
      </c>
      <c r="T46" s="7" t="s">
        <v>1225</v>
      </c>
      <c r="U46" s="7">
        <v>16</v>
      </c>
      <c r="V46" s="4" t="s">
        <v>322</v>
      </c>
      <c r="W46" s="24"/>
      <c r="X46" s="24"/>
      <c r="Y46" s="24"/>
      <c r="Z46" s="24"/>
      <c r="AA46" s="24"/>
      <c r="AB46" s="24"/>
      <c r="AC46" s="24"/>
      <c r="AD46" s="24"/>
    </row>
    <row r="47" spans="1:30" ht="78.75">
      <c r="A47" s="7">
        <v>40</v>
      </c>
      <c r="B47" s="10" t="s">
        <v>8</v>
      </c>
      <c r="C47" s="13" t="s">
        <v>447</v>
      </c>
      <c r="D47" s="10" t="s">
        <v>467</v>
      </c>
      <c r="E47" s="10">
        <v>5</v>
      </c>
      <c r="F47" s="7" t="s">
        <v>1156</v>
      </c>
      <c r="G47" s="7">
        <v>9</v>
      </c>
      <c r="H47" s="7">
        <v>0</v>
      </c>
      <c r="I47" s="7">
        <v>2</v>
      </c>
      <c r="J47" s="7">
        <v>3</v>
      </c>
      <c r="K47" s="7">
        <v>0</v>
      </c>
      <c r="L47" s="7">
        <v>0</v>
      </c>
      <c r="M47" s="7">
        <v>4</v>
      </c>
      <c r="N47" s="7">
        <v>1</v>
      </c>
      <c r="O47" s="7">
        <v>5</v>
      </c>
      <c r="P47" s="7">
        <v>1</v>
      </c>
      <c r="Q47" s="7">
        <v>25</v>
      </c>
      <c r="R47" s="7"/>
      <c r="S47" s="7">
        <v>25</v>
      </c>
      <c r="T47" s="7" t="s">
        <v>1225</v>
      </c>
      <c r="U47" s="7">
        <v>16</v>
      </c>
      <c r="V47" s="13" t="s">
        <v>449</v>
      </c>
      <c r="W47" s="24"/>
      <c r="X47" s="24"/>
      <c r="Y47" s="24"/>
      <c r="Z47" s="24"/>
      <c r="AA47" s="24"/>
      <c r="AB47" s="24"/>
      <c r="AC47" s="24"/>
      <c r="AD47" s="24"/>
    </row>
    <row r="48" spans="1:30" ht="78.75">
      <c r="A48" s="7">
        <v>41</v>
      </c>
      <c r="B48" s="10" t="s">
        <v>8</v>
      </c>
      <c r="C48" s="13" t="s">
        <v>447</v>
      </c>
      <c r="D48" s="10" t="s">
        <v>453</v>
      </c>
      <c r="E48" s="10">
        <v>5</v>
      </c>
      <c r="F48" s="7" t="s">
        <v>1143</v>
      </c>
      <c r="G48" s="7">
        <v>10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4</v>
      </c>
      <c r="N48" s="7">
        <v>1</v>
      </c>
      <c r="O48" s="7">
        <v>5</v>
      </c>
      <c r="P48" s="7">
        <v>3</v>
      </c>
      <c r="Q48" s="7">
        <v>24</v>
      </c>
      <c r="R48" s="7"/>
      <c r="S48" s="7">
        <v>24</v>
      </c>
      <c r="T48" s="7" t="s">
        <v>1226</v>
      </c>
      <c r="U48" s="7">
        <v>17</v>
      </c>
      <c r="V48" s="13" t="s">
        <v>471</v>
      </c>
      <c r="W48" s="24"/>
      <c r="X48" s="24"/>
      <c r="Y48" s="24"/>
      <c r="Z48" s="24"/>
      <c r="AA48" s="24"/>
      <c r="AB48" s="24"/>
      <c r="AC48" s="24"/>
      <c r="AD48" s="24"/>
    </row>
    <row r="49" spans="1:30" ht="78.75">
      <c r="A49" s="7">
        <v>42</v>
      </c>
      <c r="B49" s="10" t="s">
        <v>8</v>
      </c>
      <c r="C49" s="13" t="s">
        <v>447</v>
      </c>
      <c r="D49" s="10" t="s">
        <v>461</v>
      </c>
      <c r="E49" s="10">
        <v>5</v>
      </c>
      <c r="F49" s="7" t="s">
        <v>1150</v>
      </c>
      <c r="G49" s="7">
        <v>13</v>
      </c>
      <c r="H49" s="7">
        <v>0</v>
      </c>
      <c r="I49" s="7">
        <v>1</v>
      </c>
      <c r="J49" s="7">
        <v>1</v>
      </c>
      <c r="K49" s="7">
        <v>2</v>
      </c>
      <c r="L49" s="7">
        <v>0</v>
      </c>
      <c r="M49" s="7">
        <v>4</v>
      </c>
      <c r="N49" s="7">
        <v>1</v>
      </c>
      <c r="O49" s="7">
        <v>0</v>
      </c>
      <c r="P49" s="7">
        <v>2</v>
      </c>
      <c r="Q49" s="7">
        <v>24</v>
      </c>
      <c r="R49" s="7"/>
      <c r="S49" s="7">
        <v>24</v>
      </c>
      <c r="T49" s="7" t="s">
        <v>1226</v>
      </c>
      <c r="U49" s="7">
        <v>17</v>
      </c>
      <c r="V49" s="13" t="s">
        <v>449</v>
      </c>
      <c r="W49" s="24"/>
      <c r="X49" s="24"/>
      <c r="Y49" s="24"/>
      <c r="Z49" s="24"/>
      <c r="AA49" s="24"/>
      <c r="AB49" s="24"/>
      <c r="AC49" s="24"/>
      <c r="AD49" s="24"/>
    </row>
    <row r="50" spans="1:30" ht="78.75">
      <c r="A50" s="7">
        <v>43</v>
      </c>
      <c r="B50" s="10" t="s">
        <v>8</v>
      </c>
      <c r="C50" s="4" t="s">
        <v>319</v>
      </c>
      <c r="D50" s="7" t="s">
        <v>862</v>
      </c>
      <c r="E50" s="5" t="s">
        <v>321</v>
      </c>
      <c r="F50" s="17" t="s">
        <v>863</v>
      </c>
      <c r="G50" s="7">
        <v>9</v>
      </c>
      <c r="H50" s="7">
        <v>0</v>
      </c>
      <c r="I50" s="7">
        <v>2</v>
      </c>
      <c r="J50" s="7">
        <v>3</v>
      </c>
      <c r="K50" s="7">
        <v>1</v>
      </c>
      <c r="L50" s="7">
        <v>0</v>
      </c>
      <c r="M50" s="7">
        <v>4</v>
      </c>
      <c r="N50" s="7">
        <v>2</v>
      </c>
      <c r="O50" s="7">
        <v>0</v>
      </c>
      <c r="P50" s="7">
        <v>3</v>
      </c>
      <c r="Q50" s="7">
        <v>24</v>
      </c>
      <c r="R50" s="7"/>
      <c r="S50" s="7">
        <v>24</v>
      </c>
      <c r="T50" s="7" t="s">
        <v>1226</v>
      </c>
      <c r="U50" s="7">
        <v>17</v>
      </c>
      <c r="V50" s="4" t="s">
        <v>322</v>
      </c>
      <c r="W50" s="24"/>
      <c r="X50" s="24"/>
      <c r="Y50" s="24"/>
      <c r="Z50" s="24"/>
      <c r="AA50" s="24"/>
      <c r="AB50" s="24"/>
      <c r="AC50" s="24"/>
      <c r="AD50" s="24"/>
    </row>
    <row r="51" spans="1:30" ht="78.75">
      <c r="A51" s="7">
        <v>44</v>
      </c>
      <c r="B51" s="10" t="s">
        <v>8</v>
      </c>
      <c r="C51" s="13" t="s">
        <v>447</v>
      </c>
      <c r="D51" s="7" t="s">
        <v>1159</v>
      </c>
      <c r="E51" s="10">
        <v>5</v>
      </c>
      <c r="F51" s="7" t="s">
        <v>1160</v>
      </c>
      <c r="G51" s="7">
        <v>14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 s="7">
        <v>5</v>
      </c>
      <c r="N51" s="7">
        <v>2</v>
      </c>
      <c r="O51" s="7">
        <v>0</v>
      </c>
      <c r="P51" s="7">
        <v>0</v>
      </c>
      <c r="Q51" s="7">
        <v>22</v>
      </c>
      <c r="R51" s="7"/>
      <c r="S51" s="7">
        <v>22</v>
      </c>
      <c r="T51" s="7" t="s">
        <v>1226</v>
      </c>
      <c r="U51" s="7">
        <v>18</v>
      </c>
      <c r="V51" s="13" t="s">
        <v>471</v>
      </c>
      <c r="W51" s="24"/>
      <c r="X51" s="24"/>
      <c r="Y51" s="24"/>
      <c r="Z51" s="24"/>
      <c r="AA51" s="24"/>
      <c r="AB51" s="24"/>
      <c r="AC51" s="24"/>
      <c r="AD51" s="24"/>
    </row>
    <row r="52" spans="1:30" ht="78.75">
      <c r="A52" s="7">
        <v>45</v>
      </c>
      <c r="B52" s="10" t="s">
        <v>8</v>
      </c>
      <c r="C52" s="4" t="s">
        <v>97</v>
      </c>
      <c r="D52" s="12" t="s">
        <v>23</v>
      </c>
      <c r="E52" s="7" t="s">
        <v>17</v>
      </c>
      <c r="F52" s="7" t="s">
        <v>628</v>
      </c>
      <c r="G52" s="7">
        <v>10</v>
      </c>
      <c r="H52" s="7">
        <v>0</v>
      </c>
      <c r="I52" s="7">
        <v>0</v>
      </c>
      <c r="J52" s="7">
        <v>3</v>
      </c>
      <c r="K52" s="7">
        <v>4</v>
      </c>
      <c r="L52" s="7">
        <v>0</v>
      </c>
      <c r="M52" s="7">
        <v>5</v>
      </c>
      <c r="N52" s="7">
        <v>1</v>
      </c>
      <c r="O52" s="7">
        <v>0</v>
      </c>
      <c r="P52" s="7">
        <v>0</v>
      </c>
      <c r="Q52" s="7">
        <v>21</v>
      </c>
      <c r="R52" s="7"/>
      <c r="S52" s="7">
        <v>21</v>
      </c>
      <c r="T52" s="7" t="s">
        <v>1226</v>
      </c>
      <c r="U52" s="7">
        <v>19</v>
      </c>
      <c r="V52" s="6" t="s">
        <v>11</v>
      </c>
      <c r="W52" s="24"/>
      <c r="X52" s="24"/>
      <c r="Y52" s="24"/>
      <c r="Z52" s="24"/>
      <c r="AA52" s="24"/>
      <c r="AB52" s="24"/>
      <c r="AC52" s="24"/>
      <c r="AD52" s="24"/>
    </row>
    <row r="53" spans="1:30" ht="78.75">
      <c r="A53" s="7">
        <v>46</v>
      </c>
      <c r="B53" s="10" t="s">
        <v>8</v>
      </c>
      <c r="C53" s="4" t="s">
        <v>319</v>
      </c>
      <c r="D53" s="7" t="s">
        <v>320</v>
      </c>
      <c r="E53" s="5" t="s">
        <v>321</v>
      </c>
      <c r="F53" s="17" t="s">
        <v>857</v>
      </c>
      <c r="G53" s="7">
        <v>13</v>
      </c>
      <c r="H53" s="7">
        <v>0</v>
      </c>
      <c r="I53" s="7">
        <v>0</v>
      </c>
      <c r="J53" s="7">
        <v>1</v>
      </c>
      <c r="K53" s="7">
        <v>0</v>
      </c>
      <c r="L53" s="7">
        <v>0</v>
      </c>
      <c r="M53" s="7">
        <v>4</v>
      </c>
      <c r="N53" s="7">
        <v>2</v>
      </c>
      <c r="O53" s="7">
        <v>0</v>
      </c>
      <c r="P53" s="7">
        <v>1</v>
      </c>
      <c r="Q53" s="7">
        <v>21</v>
      </c>
      <c r="R53" s="7"/>
      <c r="S53" s="7">
        <v>21</v>
      </c>
      <c r="T53" s="7" t="s">
        <v>1226</v>
      </c>
      <c r="U53" s="7">
        <v>19</v>
      </c>
      <c r="V53" s="4" t="s">
        <v>322</v>
      </c>
      <c r="W53" s="24"/>
      <c r="X53" s="24"/>
      <c r="Y53" s="24"/>
      <c r="Z53" s="24"/>
      <c r="AA53" s="24"/>
      <c r="AB53" s="24"/>
      <c r="AC53" s="24"/>
      <c r="AD53" s="24"/>
    </row>
    <row r="54" spans="1:30" ht="78.75">
      <c r="A54" s="7">
        <v>47</v>
      </c>
      <c r="B54" s="10" t="s">
        <v>8</v>
      </c>
      <c r="C54" s="8" t="s">
        <v>381</v>
      </c>
      <c r="D54" s="9" t="s">
        <v>446</v>
      </c>
      <c r="E54" s="5" t="s">
        <v>321</v>
      </c>
      <c r="F54" s="7" t="s">
        <v>1035</v>
      </c>
      <c r="G54" s="7">
        <v>10</v>
      </c>
      <c r="H54" s="7">
        <v>1</v>
      </c>
      <c r="I54" s="7">
        <v>0</v>
      </c>
      <c r="J54" s="7">
        <v>0</v>
      </c>
      <c r="K54" s="7">
        <v>2</v>
      </c>
      <c r="L54" s="7">
        <v>0</v>
      </c>
      <c r="M54" s="7">
        <v>2</v>
      </c>
      <c r="N54" s="7">
        <v>0</v>
      </c>
      <c r="O54" s="7">
        <v>0</v>
      </c>
      <c r="P54" s="7">
        <v>0</v>
      </c>
      <c r="Q54" s="7">
        <f>SUM(G54:P54)</f>
        <v>15</v>
      </c>
      <c r="R54" s="7"/>
      <c r="S54" s="7">
        <f>SUM(I54:R54)</f>
        <v>19</v>
      </c>
      <c r="T54" s="7" t="s">
        <v>1226</v>
      </c>
      <c r="U54" s="7">
        <v>20</v>
      </c>
      <c r="V54" s="8" t="s">
        <v>437</v>
      </c>
      <c r="W54" s="24"/>
      <c r="X54" s="24"/>
      <c r="Y54" s="24"/>
      <c r="Z54" s="24"/>
      <c r="AA54" s="24"/>
      <c r="AB54" s="24"/>
      <c r="AC54" s="24"/>
      <c r="AD54" s="24"/>
    </row>
    <row r="55" spans="1:30" ht="78.75">
      <c r="A55" s="7">
        <v>48</v>
      </c>
      <c r="B55" s="10" t="s">
        <v>8</v>
      </c>
      <c r="C55" s="8" t="s">
        <v>381</v>
      </c>
      <c r="D55" s="28" t="s">
        <v>1036</v>
      </c>
      <c r="E55" s="28">
        <v>5</v>
      </c>
      <c r="F55" s="7" t="s">
        <v>1037</v>
      </c>
      <c r="G55" s="7">
        <v>15</v>
      </c>
      <c r="H55" s="7">
        <v>0</v>
      </c>
      <c r="I55" s="7">
        <v>0</v>
      </c>
      <c r="J55" s="7">
        <v>0</v>
      </c>
      <c r="K55" s="7">
        <v>1</v>
      </c>
      <c r="L55" s="7">
        <v>0</v>
      </c>
      <c r="M55" s="7">
        <v>3</v>
      </c>
      <c r="N55" s="7">
        <v>0</v>
      </c>
      <c r="O55" s="7">
        <v>0</v>
      </c>
      <c r="P55" s="7">
        <v>0</v>
      </c>
      <c r="Q55" s="7">
        <v>19</v>
      </c>
      <c r="R55" s="7"/>
      <c r="S55" s="7">
        <v>19</v>
      </c>
      <c r="T55" s="7" t="s">
        <v>1226</v>
      </c>
      <c r="U55" s="7">
        <v>20</v>
      </c>
      <c r="V55" s="8" t="s">
        <v>437</v>
      </c>
      <c r="W55" s="24"/>
      <c r="X55" s="24"/>
      <c r="Y55" s="24"/>
      <c r="Z55" s="24"/>
      <c r="AA55" s="24"/>
      <c r="AB55" s="24"/>
      <c r="AC55" s="24"/>
      <c r="AD55" s="24"/>
    </row>
    <row r="56" spans="1:30" ht="78.75">
      <c r="A56" s="7">
        <v>49</v>
      </c>
      <c r="B56" s="5" t="s">
        <v>8</v>
      </c>
      <c r="C56" s="4" t="s">
        <v>97</v>
      </c>
      <c r="D56" s="6" t="s">
        <v>19</v>
      </c>
      <c r="E56" s="6" t="s">
        <v>17</v>
      </c>
      <c r="F56" s="7" t="s">
        <v>624</v>
      </c>
      <c r="G56" s="7">
        <v>9</v>
      </c>
      <c r="H56" s="7">
        <v>0</v>
      </c>
      <c r="I56" s="7">
        <v>2</v>
      </c>
      <c r="J56" s="7">
        <v>0</v>
      </c>
      <c r="K56" s="7">
        <v>1</v>
      </c>
      <c r="L56" s="7">
        <v>0</v>
      </c>
      <c r="M56" s="7">
        <v>0</v>
      </c>
      <c r="N56" s="7">
        <v>1</v>
      </c>
      <c r="O56" s="7">
        <v>0</v>
      </c>
      <c r="P56" s="7">
        <v>0</v>
      </c>
      <c r="Q56" s="7">
        <v>13</v>
      </c>
      <c r="R56" s="7"/>
      <c r="S56" s="7">
        <v>13</v>
      </c>
      <c r="T56" s="7" t="s">
        <v>1226</v>
      </c>
      <c r="U56" s="7">
        <v>21</v>
      </c>
      <c r="V56" s="6" t="s">
        <v>11</v>
      </c>
      <c r="W56" s="24"/>
      <c r="X56" s="24"/>
      <c r="Y56" s="24"/>
      <c r="Z56" s="24"/>
      <c r="AA56" s="24"/>
      <c r="AB56" s="24"/>
      <c r="AC56" s="24"/>
      <c r="AD56" s="24"/>
    </row>
    <row r="57" spans="1:30" ht="78.75">
      <c r="A57" s="7">
        <v>50</v>
      </c>
      <c r="B57" s="5" t="s">
        <v>8</v>
      </c>
      <c r="C57" s="4" t="s">
        <v>97</v>
      </c>
      <c r="D57" s="6" t="s">
        <v>13</v>
      </c>
      <c r="E57" s="5" t="s">
        <v>10</v>
      </c>
      <c r="F57" s="7" t="s">
        <v>631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4" t="s">
        <v>11</v>
      </c>
      <c r="W57" s="24"/>
      <c r="X57" s="24"/>
      <c r="Y57" s="24"/>
      <c r="Z57" s="24"/>
      <c r="AA57" s="24"/>
      <c r="AB57" s="24"/>
      <c r="AC57" s="24"/>
      <c r="AD57" s="24"/>
    </row>
    <row r="58" spans="1:30" ht="78.75">
      <c r="A58" s="7">
        <v>51</v>
      </c>
      <c r="B58" s="3" t="s">
        <v>318</v>
      </c>
      <c r="C58" s="4" t="s">
        <v>97</v>
      </c>
      <c r="D58" s="6" t="s">
        <v>16</v>
      </c>
      <c r="E58" s="6" t="s">
        <v>17</v>
      </c>
      <c r="F58" s="7" t="s">
        <v>632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6" t="s">
        <v>11</v>
      </c>
      <c r="W58" s="24"/>
      <c r="X58" s="24"/>
      <c r="Y58" s="24"/>
      <c r="Z58" s="24"/>
      <c r="AA58" s="24"/>
      <c r="AB58" s="24"/>
      <c r="AC58" s="24"/>
      <c r="AD58" s="24"/>
    </row>
    <row r="59" spans="1:30" ht="94.5">
      <c r="A59" s="7">
        <v>52</v>
      </c>
      <c r="B59" s="28" t="s">
        <v>8</v>
      </c>
      <c r="C59" s="6" t="s">
        <v>127</v>
      </c>
      <c r="D59" s="6" t="s">
        <v>130</v>
      </c>
      <c r="E59" s="5">
        <v>5</v>
      </c>
      <c r="F59" s="7" t="s">
        <v>632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4" t="s">
        <v>129</v>
      </c>
      <c r="W59" s="24"/>
      <c r="X59" s="24"/>
      <c r="Y59" s="24"/>
      <c r="Z59" s="24"/>
      <c r="AA59" s="24"/>
      <c r="AB59" s="24"/>
      <c r="AC59" s="24"/>
      <c r="AD59" s="24"/>
    </row>
    <row r="60" spans="1:30" ht="78.75">
      <c r="A60" s="7">
        <v>53</v>
      </c>
      <c r="B60" s="28" t="s">
        <v>8</v>
      </c>
      <c r="C60" s="8" t="s">
        <v>381</v>
      </c>
      <c r="D60" s="9" t="s">
        <v>443</v>
      </c>
      <c r="E60" s="5" t="s">
        <v>321</v>
      </c>
      <c r="F60" s="7" t="s">
        <v>873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8" t="s">
        <v>437</v>
      </c>
      <c r="W60" s="24"/>
      <c r="X60" s="24"/>
      <c r="Y60" s="24"/>
      <c r="Z60" s="24"/>
      <c r="AA60" s="24"/>
      <c r="AB60" s="24"/>
      <c r="AC60" s="24"/>
      <c r="AD60" s="24"/>
    </row>
    <row r="61" spans="1:30" ht="78.75">
      <c r="A61" s="7">
        <v>54</v>
      </c>
      <c r="B61" s="10" t="s">
        <v>8</v>
      </c>
      <c r="C61" s="8" t="s">
        <v>381</v>
      </c>
      <c r="D61" s="9" t="s">
        <v>444</v>
      </c>
      <c r="E61" s="5" t="s">
        <v>321</v>
      </c>
      <c r="F61" s="7" t="s">
        <v>873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 t="s">
        <v>437</v>
      </c>
      <c r="W61" s="24"/>
      <c r="X61" s="24"/>
      <c r="Y61" s="24"/>
      <c r="Z61" s="24"/>
      <c r="AA61" s="24"/>
      <c r="AB61" s="24"/>
      <c r="AC61" s="24"/>
      <c r="AD61" s="24"/>
    </row>
    <row r="62" spans="1:30" ht="78.75">
      <c r="A62" s="7">
        <v>55</v>
      </c>
      <c r="B62" s="10" t="s">
        <v>8</v>
      </c>
      <c r="C62" s="29" t="s">
        <v>447</v>
      </c>
      <c r="D62" s="28" t="s">
        <v>448</v>
      </c>
      <c r="E62" s="28">
        <v>5</v>
      </c>
      <c r="F62" s="9" t="s">
        <v>967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29" t="s">
        <v>449</v>
      </c>
      <c r="W62" s="24"/>
      <c r="X62" s="24"/>
      <c r="Y62" s="24"/>
      <c r="Z62" s="24"/>
      <c r="AA62" s="24"/>
      <c r="AB62" s="24"/>
      <c r="AC62" s="24"/>
      <c r="AD62" s="24"/>
    </row>
    <row r="63" spans="1:30" ht="78.75">
      <c r="A63" s="7">
        <v>56</v>
      </c>
      <c r="B63" s="10" t="s">
        <v>8</v>
      </c>
      <c r="C63" s="13" t="s">
        <v>447</v>
      </c>
      <c r="D63" s="10" t="s">
        <v>459</v>
      </c>
      <c r="E63" s="10">
        <v>5</v>
      </c>
      <c r="F63" s="7" t="s">
        <v>632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13" t="s">
        <v>449</v>
      </c>
      <c r="W63" s="24"/>
      <c r="X63" s="24"/>
      <c r="Y63" s="24"/>
      <c r="Z63" s="24"/>
      <c r="AA63" s="24"/>
      <c r="AB63" s="24"/>
      <c r="AC63" s="24"/>
      <c r="AD63" s="24"/>
    </row>
  </sheetData>
  <sortState ref="C8:V63">
    <sortCondition descending="1" ref="S8:S63"/>
  </sortState>
  <mergeCells count="1">
    <mergeCell ref="B5:A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AD74"/>
  <sheetViews>
    <sheetView tabSelected="1" zoomScale="75" zoomScaleNormal="75" workbookViewId="0">
      <selection activeCell="R66" sqref="R66"/>
    </sheetView>
  </sheetViews>
  <sheetFormatPr defaultRowHeight="15"/>
  <cols>
    <col min="2" max="2" width="17.42578125" customWidth="1"/>
    <col min="3" max="3" width="35.28515625" customWidth="1"/>
    <col min="4" max="4" width="36.7109375" customWidth="1"/>
    <col min="5" max="5" width="12.28515625" customWidth="1"/>
    <col min="6" max="6" width="21.85546875" customWidth="1"/>
    <col min="14" max="14" width="10.140625" customWidth="1"/>
    <col min="17" max="17" width="12.5703125" customWidth="1"/>
    <col min="18" max="18" width="11.5703125" customWidth="1"/>
    <col min="19" max="19" width="30.85546875" customWidth="1"/>
  </cols>
  <sheetData>
    <row r="1" spans="1:30" ht="15.75">
      <c r="B1" s="21" t="s">
        <v>610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5.75">
      <c r="B2" s="21" t="s">
        <v>608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15.75">
      <c r="B3" s="21" t="s">
        <v>609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15.75">
      <c r="B4" s="43" t="s">
        <v>611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5.75">
      <c r="B5" s="21" t="s">
        <v>612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5.75">
      <c r="B6" s="2"/>
      <c r="C6" s="2"/>
      <c r="D6" s="2"/>
      <c r="E6" s="2"/>
      <c r="F6" s="2"/>
      <c r="S6" s="2"/>
    </row>
    <row r="7" spans="1:30" ht="110.25">
      <c r="A7" s="7"/>
      <c r="B7" s="18" t="s">
        <v>0</v>
      </c>
      <c r="C7" s="18" t="s">
        <v>7</v>
      </c>
      <c r="D7" s="18" t="s">
        <v>4</v>
      </c>
      <c r="E7" s="18" t="s">
        <v>2</v>
      </c>
      <c r="F7" s="18" t="s">
        <v>600</v>
      </c>
      <c r="G7" s="18">
        <v>1</v>
      </c>
      <c r="H7" s="18">
        <v>2</v>
      </c>
      <c r="I7" s="18">
        <v>3</v>
      </c>
      <c r="J7" s="18">
        <v>4</v>
      </c>
      <c r="K7" s="18">
        <v>5</v>
      </c>
      <c r="L7" s="18">
        <v>6</v>
      </c>
      <c r="M7" s="18">
        <v>7</v>
      </c>
      <c r="N7" s="18" t="s">
        <v>605</v>
      </c>
      <c r="O7" s="18" t="s">
        <v>601</v>
      </c>
      <c r="P7" s="18" t="s">
        <v>602</v>
      </c>
      <c r="Q7" s="18" t="s">
        <v>603</v>
      </c>
      <c r="R7" s="18" t="s">
        <v>604</v>
      </c>
      <c r="S7" s="18" t="s">
        <v>3</v>
      </c>
    </row>
    <row r="8" spans="1:30" ht="94.5">
      <c r="A8" s="6">
        <v>1</v>
      </c>
      <c r="B8" s="3" t="s">
        <v>8</v>
      </c>
      <c r="C8" s="4" t="s">
        <v>98</v>
      </c>
      <c r="D8" s="7" t="s">
        <v>733</v>
      </c>
      <c r="E8" s="5">
        <v>6</v>
      </c>
      <c r="F8" s="7" t="s">
        <v>734</v>
      </c>
      <c r="G8" s="7">
        <v>8</v>
      </c>
      <c r="H8" s="7">
        <v>14</v>
      </c>
      <c r="I8" s="7">
        <v>8</v>
      </c>
      <c r="J8" s="7">
        <v>6</v>
      </c>
      <c r="K8" s="7">
        <v>4.5</v>
      </c>
      <c r="L8" s="7">
        <v>6</v>
      </c>
      <c r="M8" s="7">
        <v>2</v>
      </c>
      <c r="N8" s="7">
        <v>48.5</v>
      </c>
      <c r="O8" s="7"/>
      <c r="P8" s="7">
        <f t="shared" ref="P8:P39" si="0">N8</f>
        <v>48.5</v>
      </c>
      <c r="Q8" s="7" t="s">
        <v>1224</v>
      </c>
      <c r="R8" s="7">
        <v>1</v>
      </c>
      <c r="S8" s="4" t="s">
        <v>100</v>
      </c>
    </row>
    <row r="9" spans="1:30" ht="94.5">
      <c r="A9" s="6">
        <v>2</v>
      </c>
      <c r="B9" s="3" t="s">
        <v>8</v>
      </c>
      <c r="C9" s="4" t="s">
        <v>98</v>
      </c>
      <c r="D9" s="4" t="s">
        <v>99</v>
      </c>
      <c r="E9" s="5">
        <v>6</v>
      </c>
      <c r="F9" s="7" t="s">
        <v>731</v>
      </c>
      <c r="G9" s="7">
        <v>7</v>
      </c>
      <c r="H9" s="7">
        <v>14</v>
      </c>
      <c r="I9" s="7">
        <v>8</v>
      </c>
      <c r="J9" s="7">
        <v>6</v>
      </c>
      <c r="K9" s="7">
        <v>4</v>
      </c>
      <c r="L9" s="7">
        <v>6</v>
      </c>
      <c r="M9" s="7">
        <v>2</v>
      </c>
      <c r="N9" s="7">
        <v>47</v>
      </c>
      <c r="O9" s="7"/>
      <c r="P9" s="7">
        <f t="shared" si="0"/>
        <v>47</v>
      </c>
      <c r="Q9" s="7" t="s">
        <v>1225</v>
      </c>
      <c r="R9" s="7">
        <v>2</v>
      </c>
      <c r="S9" s="4" t="s">
        <v>100</v>
      </c>
    </row>
    <row r="10" spans="1:30" ht="94.5">
      <c r="A10" s="6">
        <v>3</v>
      </c>
      <c r="B10" s="3" t="s">
        <v>8</v>
      </c>
      <c r="C10" s="15" t="s">
        <v>242</v>
      </c>
      <c r="D10" s="17" t="s">
        <v>308</v>
      </c>
      <c r="E10" s="6" t="s">
        <v>304</v>
      </c>
      <c r="F10" s="17" t="s">
        <v>793</v>
      </c>
      <c r="G10" s="7">
        <v>7</v>
      </c>
      <c r="H10" s="7">
        <v>2</v>
      </c>
      <c r="I10" s="7">
        <v>6</v>
      </c>
      <c r="J10" s="7">
        <v>6</v>
      </c>
      <c r="K10" s="7">
        <v>3</v>
      </c>
      <c r="L10" s="7">
        <v>8</v>
      </c>
      <c r="M10" s="7">
        <v>10</v>
      </c>
      <c r="N10" s="7">
        <f>SUM(G10:M10)</f>
        <v>42</v>
      </c>
      <c r="O10" s="7"/>
      <c r="P10" s="7">
        <f t="shared" si="0"/>
        <v>42</v>
      </c>
      <c r="Q10" s="7" t="s">
        <v>1225</v>
      </c>
      <c r="R10" s="7">
        <v>3</v>
      </c>
      <c r="S10" s="6" t="s">
        <v>254</v>
      </c>
    </row>
    <row r="11" spans="1:30" ht="63">
      <c r="A11" s="6">
        <v>4</v>
      </c>
      <c r="B11" s="3" t="s">
        <v>8</v>
      </c>
      <c r="C11" s="13" t="s">
        <v>447</v>
      </c>
      <c r="D11" s="13" t="s">
        <v>476</v>
      </c>
      <c r="E11" s="10">
        <v>6</v>
      </c>
      <c r="F11" s="7" t="s">
        <v>1164</v>
      </c>
      <c r="G11" s="7">
        <v>8</v>
      </c>
      <c r="H11" s="7">
        <v>0</v>
      </c>
      <c r="I11" s="7">
        <v>10</v>
      </c>
      <c r="J11" s="7">
        <v>6</v>
      </c>
      <c r="K11" s="7">
        <v>4</v>
      </c>
      <c r="L11" s="7">
        <v>8</v>
      </c>
      <c r="M11" s="7">
        <v>6</v>
      </c>
      <c r="N11" s="7">
        <v>42</v>
      </c>
      <c r="O11" s="7"/>
      <c r="P11" s="7">
        <f t="shared" si="0"/>
        <v>42</v>
      </c>
      <c r="Q11" s="7" t="s">
        <v>1225</v>
      </c>
      <c r="R11" s="7">
        <v>3</v>
      </c>
      <c r="S11" s="13" t="s">
        <v>471</v>
      </c>
    </row>
    <row r="12" spans="1:30" ht="78.75">
      <c r="A12" s="6">
        <v>5</v>
      </c>
      <c r="B12" s="5" t="s">
        <v>8</v>
      </c>
      <c r="C12" s="4" t="s">
        <v>97</v>
      </c>
      <c r="D12" s="6" t="s">
        <v>29</v>
      </c>
      <c r="E12" s="5" t="s">
        <v>34</v>
      </c>
      <c r="F12" s="7" t="s">
        <v>637</v>
      </c>
      <c r="G12" s="7">
        <v>8</v>
      </c>
      <c r="H12" s="7">
        <v>0</v>
      </c>
      <c r="I12" s="7">
        <v>6</v>
      </c>
      <c r="J12" s="7">
        <v>6</v>
      </c>
      <c r="K12" s="7">
        <v>2</v>
      </c>
      <c r="L12" s="7">
        <v>8</v>
      </c>
      <c r="M12" s="7">
        <v>10</v>
      </c>
      <c r="N12" s="7">
        <v>40</v>
      </c>
      <c r="O12" s="7"/>
      <c r="P12" s="7">
        <f t="shared" si="0"/>
        <v>40</v>
      </c>
      <c r="Q12" s="7" t="s">
        <v>1225</v>
      </c>
      <c r="R12" s="7">
        <v>4</v>
      </c>
      <c r="S12" s="4" t="s">
        <v>11</v>
      </c>
    </row>
    <row r="13" spans="1:30" ht="94.5">
      <c r="A13" s="6">
        <v>6</v>
      </c>
      <c r="B13" s="5" t="s">
        <v>8</v>
      </c>
      <c r="C13" s="4" t="s">
        <v>164</v>
      </c>
      <c r="D13" s="7" t="s">
        <v>168</v>
      </c>
      <c r="E13" s="5">
        <v>6</v>
      </c>
      <c r="F13" s="7" t="s">
        <v>729</v>
      </c>
      <c r="G13" s="7">
        <v>7</v>
      </c>
      <c r="H13" s="7">
        <v>0</v>
      </c>
      <c r="I13" s="7">
        <v>4</v>
      </c>
      <c r="J13" s="7">
        <v>4</v>
      </c>
      <c r="K13" s="7">
        <v>3</v>
      </c>
      <c r="L13" s="7">
        <v>8</v>
      </c>
      <c r="M13" s="7">
        <v>14</v>
      </c>
      <c r="N13" s="7">
        <v>40</v>
      </c>
      <c r="O13" s="7"/>
      <c r="P13" s="7">
        <f t="shared" si="0"/>
        <v>40</v>
      </c>
      <c r="Q13" s="7" t="s">
        <v>1225</v>
      </c>
      <c r="R13" s="7">
        <v>4</v>
      </c>
      <c r="S13" s="4" t="s">
        <v>166</v>
      </c>
    </row>
    <row r="14" spans="1:30" ht="94.5">
      <c r="A14" s="6">
        <v>7</v>
      </c>
      <c r="B14" s="5" t="s">
        <v>8</v>
      </c>
      <c r="C14" s="15" t="s">
        <v>242</v>
      </c>
      <c r="D14" s="7" t="s">
        <v>315</v>
      </c>
      <c r="E14" s="6" t="s">
        <v>304</v>
      </c>
      <c r="F14" s="17" t="s">
        <v>800</v>
      </c>
      <c r="G14" s="7">
        <v>4</v>
      </c>
      <c r="H14" s="7">
        <v>4</v>
      </c>
      <c r="I14" s="7">
        <v>10</v>
      </c>
      <c r="J14" s="7">
        <v>4</v>
      </c>
      <c r="K14" s="7">
        <v>4</v>
      </c>
      <c r="L14" s="7">
        <v>8</v>
      </c>
      <c r="M14" s="7">
        <v>6</v>
      </c>
      <c r="N14" s="7">
        <f>SUM(G14:M14)</f>
        <v>40</v>
      </c>
      <c r="O14" s="7"/>
      <c r="P14" s="7">
        <f t="shared" si="0"/>
        <v>40</v>
      </c>
      <c r="Q14" s="7" t="s">
        <v>1225</v>
      </c>
      <c r="R14" s="7">
        <v>4</v>
      </c>
      <c r="S14" s="6" t="s">
        <v>254</v>
      </c>
    </row>
    <row r="15" spans="1:30" ht="78.75">
      <c r="A15" s="6">
        <v>8</v>
      </c>
      <c r="B15" s="5" t="s">
        <v>8</v>
      </c>
      <c r="C15" s="4" t="s">
        <v>97</v>
      </c>
      <c r="D15" s="6" t="s">
        <v>32</v>
      </c>
      <c r="E15" s="6" t="s">
        <v>34</v>
      </c>
      <c r="F15" s="7" t="s">
        <v>640</v>
      </c>
      <c r="G15" s="7">
        <v>8</v>
      </c>
      <c r="H15" s="7">
        <v>0</v>
      </c>
      <c r="I15" s="7">
        <v>6</v>
      </c>
      <c r="J15" s="7">
        <v>6</v>
      </c>
      <c r="K15" s="7">
        <v>2</v>
      </c>
      <c r="L15" s="7">
        <v>6</v>
      </c>
      <c r="M15" s="7">
        <v>10</v>
      </c>
      <c r="N15" s="7">
        <v>38</v>
      </c>
      <c r="O15" s="7"/>
      <c r="P15" s="7">
        <f t="shared" si="0"/>
        <v>38</v>
      </c>
      <c r="Q15" s="7" t="s">
        <v>1226</v>
      </c>
      <c r="R15" s="7">
        <v>5</v>
      </c>
      <c r="S15" s="6" t="s">
        <v>11</v>
      </c>
    </row>
    <row r="16" spans="1:30" ht="94.5">
      <c r="A16" s="6">
        <v>9</v>
      </c>
      <c r="B16" s="3" t="s">
        <v>8</v>
      </c>
      <c r="C16" s="15" t="s">
        <v>242</v>
      </c>
      <c r="D16" s="7" t="s">
        <v>303</v>
      </c>
      <c r="E16" s="6" t="s">
        <v>304</v>
      </c>
      <c r="F16" s="7" t="s">
        <v>790</v>
      </c>
      <c r="G16" s="7">
        <v>6</v>
      </c>
      <c r="H16" s="7">
        <v>0</v>
      </c>
      <c r="I16" s="7">
        <v>6</v>
      </c>
      <c r="J16" s="7">
        <v>6</v>
      </c>
      <c r="K16" s="7">
        <v>3.5</v>
      </c>
      <c r="L16" s="7">
        <v>6</v>
      </c>
      <c r="M16" s="7">
        <v>10</v>
      </c>
      <c r="N16" s="7">
        <f>SUM(G16:M16)</f>
        <v>37.5</v>
      </c>
      <c r="O16" s="7"/>
      <c r="P16" s="7">
        <f t="shared" si="0"/>
        <v>37.5</v>
      </c>
      <c r="Q16" s="7" t="s">
        <v>1226</v>
      </c>
      <c r="R16" s="7">
        <v>6</v>
      </c>
      <c r="S16" s="6" t="s">
        <v>254</v>
      </c>
    </row>
    <row r="17" spans="1:19" ht="63">
      <c r="A17" s="6">
        <v>10</v>
      </c>
      <c r="B17" s="3" t="s">
        <v>8</v>
      </c>
      <c r="C17" s="13" t="s">
        <v>447</v>
      </c>
      <c r="D17" s="13" t="s">
        <v>477</v>
      </c>
      <c r="E17" s="10">
        <v>6</v>
      </c>
      <c r="F17" s="7" t="s">
        <v>1163</v>
      </c>
      <c r="G17" s="7">
        <v>7</v>
      </c>
      <c r="H17" s="7">
        <v>4</v>
      </c>
      <c r="I17" s="7">
        <v>8</v>
      </c>
      <c r="J17" s="7">
        <v>6</v>
      </c>
      <c r="K17" s="7">
        <v>4</v>
      </c>
      <c r="L17" s="7">
        <v>8</v>
      </c>
      <c r="M17" s="7">
        <v>0</v>
      </c>
      <c r="N17" s="7">
        <v>37</v>
      </c>
      <c r="O17" s="7"/>
      <c r="P17" s="7">
        <f t="shared" si="0"/>
        <v>37</v>
      </c>
      <c r="Q17" s="7" t="s">
        <v>1226</v>
      </c>
      <c r="R17" s="7">
        <v>7</v>
      </c>
      <c r="S17" s="13" t="s">
        <v>471</v>
      </c>
    </row>
    <row r="18" spans="1:19" ht="63">
      <c r="A18" s="6">
        <v>11</v>
      </c>
      <c r="B18" s="3" t="s">
        <v>8</v>
      </c>
      <c r="C18" s="13" t="s">
        <v>447</v>
      </c>
      <c r="D18" s="13" t="s">
        <v>473</v>
      </c>
      <c r="E18" s="10">
        <v>6</v>
      </c>
      <c r="F18" s="7" t="s">
        <v>1163</v>
      </c>
      <c r="G18" s="7">
        <v>8</v>
      </c>
      <c r="H18" s="7">
        <v>0</v>
      </c>
      <c r="I18" s="7">
        <v>8</v>
      </c>
      <c r="J18" s="7">
        <v>6</v>
      </c>
      <c r="K18" s="7">
        <v>2.5</v>
      </c>
      <c r="L18" s="7">
        <v>8</v>
      </c>
      <c r="M18" s="7">
        <v>4</v>
      </c>
      <c r="N18" s="7">
        <v>36.5</v>
      </c>
      <c r="O18" s="7"/>
      <c r="P18" s="7">
        <f t="shared" si="0"/>
        <v>36.5</v>
      </c>
      <c r="Q18" s="7" t="s">
        <v>1226</v>
      </c>
      <c r="R18" s="7">
        <v>8</v>
      </c>
      <c r="S18" s="13" t="s">
        <v>471</v>
      </c>
    </row>
    <row r="19" spans="1:19" ht="94.5">
      <c r="A19" s="6">
        <v>12</v>
      </c>
      <c r="B19" s="3" t="s">
        <v>8</v>
      </c>
      <c r="C19" s="6" t="s">
        <v>127</v>
      </c>
      <c r="D19" s="6" t="s">
        <v>134</v>
      </c>
      <c r="E19" s="5">
        <v>6</v>
      </c>
      <c r="F19" s="7" t="s">
        <v>1111</v>
      </c>
      <c r="G19" s="7">
        <v>5</v>
      </c>
      <c r="H19" s="7">
        <v>0</v>
      </c>
      <c r="I19" s="7">
        <v>8</v>
      </c>
      <c r="J19" s="7">
        <v>0</v>
      </c>
      <c r="K19" s="7">
        <v>3</v>
      </c>
      <c r="L19" s="7">
        <v>8</v>
      </c>
      <c r="M19" s="7">
        <v>12</v>
      </c>
      <c r="N19" s="7">
        <v>36</v>
      </c>
      <c r="O19" s="7"/>
      <c r="P19" s="7">
        <f t="shared" si="0"/>
        <v>36</v>
      </c>
      <c r="Q19" s="7" t="s">
        <v>1226</v>
      </c>
      <c r="R19" s="7">
        <v>9</v>
      </c>
      <c r="S19" s="4" t="s">
        <v>129</v>
      </c>
    </row>
    <row r="20" spans="1:19" ht="94.5">
      <c r="A20" s="6">
        <v>13</v>
      </c>
      <c r="B20" s="3" t="s">
        <v>8</v>
      </c>
      <c r="C20" s="15" t="s">
        <v>242</v>
      </c>
      <c r="D20" s="7" t="s">
        <v>305</v>
      </c>
      <c r="E20" s="16" t="s">
        <v>306</v>
      </c>
      <c r="F20" s="17" t="s">
        <v>791</v>
      </c>
      <c r="G20" s="7">
        <v>12</v>
      </c>
      <c r="H20" s="7">
        <v>0</v>
      </c>
      <c r="I20" s="7">
        <v>4</v>
      </c>
      <c r="J20" s="7">
        <v>6</v>
      </c>
      <c r="K20" s="7">
        <v>3.5</v>
      </c>
      <c r="L20" s="7">
        <v>8</v>
      </c>
      <c r="M20" s="7">
        <v>2</v>
      </c>
      <c r="N20" s="7">
        <f>SUM(G20:M20)</f>
        <v>35.5</v>
      </c>
      <c r="O20" s="7"/>
      <c r="P20" s="7">
        <f t="shared" si="0"/>
        <v>35.5</v>
      </c>
      <c r="Q20" s="7" t="s">
        <v>1226</v>
      </c>
      <c r="R20" s="7">
        <v>10</v>
      </c>
      <c r="S20" s="15" t="s">
        <v>268</v>
      </c>
    </row>
    <row r="21" spans="1:19" ht="78.75">
      <c r="A21" s="6">
        <v>14</v>
      </c>
      <c r="B21" s="3" t="s">
        <v>8</v>
      </c>
      <c r="C21" s="4" t="s">
        <v>97</v>
      </c>
      <c r="D21" s="6" t="s">
        <v>28</v>
      </c>
      <c r="E21" s="5" t="s">
        <v>34</v>
      </c>
      <c r="F21" s="7" t="s">
        <v>636</v>
      </c>
      <c r="G21" s="7">
        <v>7</v>
      </c>
      <c r="H21" s="7">
        <v>0</v>
      </c>
      <c r="I21" s="7">
        <v>8</v>
      </c>
      <c r="J21" s="7">
        <v>0</v>
      </c>
      <c r="K21" s="7">
        <v>3</v>
      </c>
      <c r="L21" s="7">
        <v>8</v>
      </c>
      <c r="M21" s="7">
        <v>8</v>
      </c>
      <c r="N21" s="7">
        <v>34</v>
      </c>
      <c r="O21" s="7"/>
      <c r="P21" s="7">
        <f t="shared" si="0"/>
        <v>34</v>
      </c>
      <c r="Q21" s="7" t="s">
        <v>1226</v>
      </c>
      <c r="R21" s="7">
        <v>11</v>
      </c>
      <c r="S21" s="4" t="s">
        <v>11</v>
      </c>
    </row>
    <row r="22" spans="1:19" ht="94.5">
      <c r="A22" s="6">
        <v>15</v>
      </c>
      <c r="B22" s="3" t="s">
        <v>8</v>
      </c>
      <c r="C22" s="4" t="s">
        <v>102</v>
      </c>
      <c r="D22" s="4" t="s">
        <v>103</v>
      </c>
      <c r="E22" s="5">
        <v>6</v>
      </c>
      <c r="F22" s="7" t="s">
        <v>732</v>
      </c>
      <c r="G22" s="7">
        <v>5</v>
      </c>
      <c r="H22" s="7">
        <v>0</v>
      </c>
      <c r="I22" s="7">
        <v>4</v>
      </c>
      <c r="J22" s="7">
        <v>0</v>
      </c>
      <c r="K22" s="7">
        <v>4.5</v>
      </c>
      <c r="L22" s="7">
        <v>4</v>
      </c>
      <c r="M22" s="7">
        <v>16</v>
      </c>
      <c r="N22" s="7">
        <v>33.5</v>
      </c>
      <c r="O22" s="7"/>
      <c r="P22" s="7">
        <f t="shared" si="0"/>
        <v>33.5</v>
      </c>
      <c r="Q22" s="7" t="s">
        <v>1226</v>
      </c>
      <c r="R22" s="7">
        <v>12</v>
      </c>
      <c r="S22" s="4" t="s">
        <v>104</v>
      </c>
    </row>
    <row r="23" spans="1:19" ht="94.5">
      <c r="A23" s="6">
        <v>16</v>
      </c>
      <c r="B23" s="3" t="s">
        <v>8</v>
      </c>
      <c r="C23" s="15" t="s">
        <v>242</v>
      </c>
      <c r="D23" s="7" t="s">
        <v>316</v>
      </c>
      <c r="E23" s="6" t="s">
        <v>304</v>
      </c>
      <c r="F23" s="17" t="s">
        <v>801</v>
      </c>
      <c r="G23" s="7">
        <v>6</v>
      </c>
      <c r="H23" s="7">
        <v>0</v>
      </c>
      <c r="I23" s="7">
        <v>4</v>
      </c>
      <c r="J23" s="7">
        <v>6</v>
      </c>
      <c r="K23" s="7">
        <v>1</v>
      </c>
      <c r="L23" s="7">
        <v>8</v>
      </c>
      <c r="M23" s="7">
        <v>8</v>
      </c>
      <c r="N23" s="7">
        <f>SUM(G23:M23)</f>
        <v>33</v>
      </c>
      <c r="O23" s="7"/>
      <c r="P23" s="7">
        <f t="shared" si="0"/>
        <v>33</v>
      </c>
      <c r="Q23" s="7" t="s">
        <v>1226</v>
      </c>
      <c r="R23" s="7">
        <v>13</v>
      </c>
      <c r="S23" s="6" t="s">
        <v>254</v>
      </c>
    </row>
    <row r="24" spans="1:19" ht="78.75">
      <c r="A24" s="6">
        <v>17</v>
      </c>
      <c r="B24" s="3" t="s">
        <v>8</v>
      </c>
      <c r="C24" s="4" t="s">
        <v>97</v>
      </c>
      <c r="D24" s="6" t="s">
        <v>26</v>
      </c>
      <c r="E24" s="5" t="s">
        <v>34</v>
      </c>
      <c r="F24" s="7" t="s">
        <v>633</v>
      </c>
      <c r="G24" s="7">
        <v>6</v>
      </c>
      <c r="H24" s="7">
        <v>2</v>
      </c>
      <c r="I24" s="7">
        <v>4</v>
      </c>
      <c r="J24" s="7">
        <v>6</v>
      </c>
      <c r="K24" s="7">
        <v>2.5</v>
      </c>
      <c r="L24" s="7">
        <v>6</v>
      </c>
      <c r="M24" s="7">
        <v>6</v>
      </c>
      <c r="N24" s="7">
        <v>32.5</v>
      </c>
      <c r="O24" s="7"/>
      <c r="P24" s="7">
        <f t="shared" si="0"/>
        <v>32.5</v>
      </c>
      <c r="Q24" s="7" t="s">
        <v>1226</v>
      </c>
      <c r="R24" s="7">
        <v>14</v>
      </c>
      <c r="S24" s="4" t="s">
        <v>11</v>
      </c>
    </row>
    <row r="25" spans="1:19" ht="94.5">
      <c r="A25" s="6">
        <v>18</v>
      </c>
      <c r="B25" s="3" t="s">
        <v>8</v>
      </c>
      <c r="C25" s="15" t="s">
        <v>242</v>
      </c>
      <c r="D25" s="7" t="s">
        <v>312</v>
      </c>
      <c r="E25" s="6" t="s">
        <v>304</v>
      </c>
      <c r="F25" s="17" t="s">
        <v>797</v>
      </c>
      <c r="G25" s="7">
        <v>8</v>
      </c>
      <c r="H25" s="7">
        <v>0</v>
      </c>
      <c r="I25" s="7">
        <v>4</v>
      </c>
      <c r="J25" s="7">
        <v>0</v>
      </c>
      <c r="K25" s="7">
        <v>2.5</v>
      </c>
      <c r="L25" s="7">
        <v>8</v>
      </c>
      <c r="M25" s="7">
        <v>10</v>
      </c>
      <c r="N25" s="7">
        <f>SUM(G25:M25)</f>
        <v>32.5</v>
      </c>
      <c r="O25" s="7"/>
      <c r="P25" s="7">
        <f t="shared" si="0"/>
        <v>32.5</v>
      </c>
      <c r="Q25" s="7" t="s">
        <v>1226</v>
      </c>
      <c r="R25" s="7">
        <v>14</v>
      </c>
      <c r="S25" s="6" t="s">
        <v>254</v>
      </c>
    </row>
    <row r="26" spans="1:19" ht="94.5">
      <c r="A26" s="6">
        <v>19</v>
      </c>
      <c r="B26" s="14" t="s">
        <v>8</v>
      </c>
      <c r="C26" s="15" t="s">
        <v>242</v>
      </c>
      <c r="D26" s="7" t="s">
        <v>311</v>
      </c>
      <c r="E26" s="6" t="s">
        <v>304</v>
      </c>
      <c r="F26" s="17" t="s">
        <v>796</v>
      </c>
      <c r="G26" s="7">
        <v>5</v>
      </c>
      <c r="H26" s="7">
        <v>0</v>
      </c>
      <c r="I26" s="7">
        <v>4</v>
      </c>
      <c r="J26" s="7">
        <v>6</v>
      </c>
      <c r="K26" s="7">
        <v>2</v>
      </c>
      <c r="L26" s="7">
        <v>8</v>
      </c>
      <c r="M26" s="7">
        <v>6</v>
      </c>
      <c r="N26" s="7">
        <f>SUM(G26:M26)</f>
        <v>31</v>
      </c>
      <c r="O26" s="7"/>
      <c r="P26" s="7">
        <f t="shared" si="0"/>
        <v>31</v>
      </c>
      <c r="Q26" s="7" t="s">
        <v>1226</v>
      </c>
      <c r="R26" s="7">
        <v>15</v>
      </c>
      <c r="S26" s="6" t="s">
        <v>254</v>
      </c>
    </row>
    <row r="27" spans="1:19" ht="78.75">
      <c r="A27" s="6">
        <v>20</v>
      </c>
      <c r="B27" s="14" t="s">
        <v>8</v>
      </c>
      <c r="C27" s="4" t="s">
        <v>97</v>
      </c>
      <c r="D27" s="6" t="s">
        <v>634</v>
      </c>
      <c r="E27" s="6" t="s">
        <v>34</v>
      </c>
      <c r="F27" s="7" t="s">
        <v>635</v>
      </c>
      <c r="G27" s="7">
        <v>7</v>
      </c>
      <c r="H27" s="7">
        <v>0</v>
      </c>
      <c r="I27" s="7">
        <v>2</v>
      </c>
      <c r="J27" s="7">
        <v>0</v>
      </c>
      <c r="K27" s="7">
        <v>4</v>
      </c>
      <c r="L27" s="7">
        <v>8</v>
      </c>
      <c r="M27" s="7">
        <v>8</v>
      </c>
      <c r="N27" s="7">
        <v>29</v>
      </c>
      <c r="O27" s="7"/>
      <c r="P27" s="7">
        <f t="shared" si="0"/>
        <v>29</v>
      </c>
      <c r="Q27" s="7" t="s">
        <v>1226</v>
      </c>
      <c r="R27" s="7">
        <v>16</v>
      </c>
      <c r="S27" s="6" t="s">
        <v>11</v>
      </c>
    </row>
    <row r="28" spans="1:19" ht="63">
      <c r="A28" s="6">
        <v>21</v>
      </c>
      <c r="B28" s="14" t="s">
        <v>8</v>
      </c>
      <c r="C28" s="13" t="s">
        <v>447</v>
      </c>
      <c r="D28" s="13" t="s">
        <v>1165</v>
      </c>
      <c r="E28" s="10">
        <v>6</v>
      </c>
      <c r="F28" s="7" t="s">
        <v>1166</v>
      </c>
      <c r="G28" s="7">
        <v>7</v>
      </c>
      <c r="H28" s="7">
        <v>0</v>
      </c>
      <c r="I28" s="7">
        <v>6</v>
      </c>
      <c r="J28" s="7">
        <v>3</v>
      </c>
      <c r="K28" s="7">
        <v>3</v>
      </c>
      <c r="L28" s="7">
        <v>6</v>
      </c>
      <c r="M28" s="7">
        <v>4</v>
      </c>
      <c r="N28" s="7">
        <v>29</v>
      </c>
      <c r="O28" s="7"/>
      <c r="P28" s="7">
        <f t="shared" si="0"/>
        <v>29</v>
      </c>
      <c r="Q28" s="7" t="s">
        <v>1226</v>
      </c>
      <c r="R28" s="7">
        <v>16</v>
      </c>
      <c r="S28" s="13" t="s">
        <v>471</v>
      </c>
    </row>
    <row r="29" spans="1:19" ht="94.5">
      <c r="A29" s="6">
        <v>22</v>
      </c>
      <c r="B29" s="14" t="s">
        <v>8</v>
      </c>
      <c r="C29" s="15" t="s">
        <v>242</v>
      </c>
      <c r="D29" s="7" t="s">
        <v>314</v>
      </c>
      <c r="E29" s="6" t="s">
        <v>304</v>
      </c>
      <c r="F29" s="17" t="s">
        <v>799</v>
      </c>
      <c r="G29" s="7">
        <v>7</v>
      </c>
      <c r="H29" s="7">
        <v>0</v>
      </c>
      <c r="I29" s="7">
        <v>4</v>
      </c>
      <c r="J29" s="7">
        <v>0</v>
      </c>
      <c r="K29" s="7">
        <v>1.5</v>
      </c>
      <c r="L29" s="7">
        <v>6</v>
      </c>
      <c r="M29" s="7">
        <v>10</v>
      </c>
      <c r="N29" s="7">
        <f>SUM(G29:M29)</f>
        <v>28.5</v>
      </c>
      <c r="O29" s="7"/>
      <c r="P29" s="7">
        <f t="shared" si="0"/>
        <v>28.5</v>
      </c>
      <c r="Q29" s="7" t="s">
        <v>1226</v>
      </c>
      <c r="R29" s="7">
        <v>17</v>
      </c>
      <c r="S29" s="6" t="s">
        <v>254</v>
      </c>
    </row>
    <row r="30" spans="1:19" ht="78.75">
      <c r="A30" s="6">
        <v>23</v>
      </c>
      <c r="B30" s="14" t="s">
        <v>8</v>
      </c>
      <c r="C30" s="4" t="s">
        <v>319</v>
      </c>
      <c r="D30" s="6" t="s">
        <v>333</v>
      </c>
      <c r="E30" s="5" t="s">
        <v>329</v>
      </c>
      <c r="F30" s="10" t="s">
        <v>867</v>
      </c>
      <c r="G30" s="7">
        <v>9</v>
      </c>
      <c r="H30" s="7">
        <v>0</v>
      </c>
      <c r="I30" s="7">
        <v>4</v>
      </c>
      <c r="J30" s="7">
        <v>3</v>
      </c>
      <c r="K30" s="7">
        <v>2</v>
      </c>
      <c r="L30" s="7">
        <v>8</v>
      </c>
      <c r="M30" s="7">
        <v>2</v>
      </c>
      <c r="N30" s="7">
        <v>28</v>
      </c>
      <c r="O30" s="7"/>
      <c r="P30" s="7">
        <f t="shared" si="0"/>
        <v>28</v>
      </c>
      <c r="Q30" s="7" t="s">
        <v>1226</v>
      </c>
      <c r="R30" s="7">
        <v>18</v>
      </c>
      <c r="S30" s="4" t="s">
        <v>330</v>
      </c>
    </row>
    <row r="31" spans="1:19" ht="94.5">
      <c r="A31" s="6">
        <v>24</v>
      </c>
      <c r="B31" s="14" t="s">
        <v>8</v>
      </c>
      <c r="C31" s="15" t="s">
        <v>242</v>
      </c>
      <c r="D31" s="7" t="s">
        <v>310</v>
      </c>
      <c r="E31" s="16" t="s">
        <v>306</v>
      </c>
      <c r="F31" s="17" t="s">
        <v>795</v>
      </c>
      <c r="G31" s="7">
        <v>3</v>
      </c>
      <c r="H31" s="7">
        <v>0</v>
      </c>
      <c r="I31" s="7">
        <v>2</v>
      </c>
      <c r="J31" s="7">
        <v>6</v>
      </c>
      <c r="K31" s="7">
        <v>6</v>
      </c>
      <c r="L31" s="7">
        <v>8</v>
      </c>
      <c r="M31" s="7">
        <v>2</v>
      </c>
      <c r="N31" s="7">
        <f>SUM(G31:M31)</f>
        <v>27</v>
      </c>
      <c r="O31" s="7"/>
      <c r="P31" s="7">
        <f t="shared" si="0"/>
        <v>27</v>
      </c>
      <c r="Q31" s="7" t="s">
        <v>1226</v>
      </c>
      <c r="R31" s="7">
        <v>19</v>
      </c>
      <c r="S31" s="15" t="s">
        <v>268</v>
      </c>
    </row>
    <row r="32" spans="1:19" ht="78.75">
      <c r="A32" s="6">
        <v>25</v>
      </c>
      <c r="B32" s="14" t="s">
        <v>8</v>
      </c>
      <c r="C32" s="4" t="s">
        <v>319</v>
      </c>
      <c r="D32" s="6" t="s">
        <v>336</v>
      </c>
      <c r="E32" s="5" t="s">
        <v>329</v>
      </c>
      <c r="F32" s="10" t="s">
        <v>870</v>
      </c>
      <c r="G32" s="7">
        <v>6</v>
      </c>
      <c r="H32" s="7">
        <v>0</v>
      </c>
      <c r="I32" s="7">
        <v>2</v>
      </c>
      <c r="J32" s="7">
        <v>0</v>
      </c>
      <c r="K32" s="7">
        <v>3</v>
      </c>
      <c r="L32" s="7">
        <v>8</v>
      </c>
      <c r="M32" s="7">
        <v>8</v>
      </c>
      <c r="N32" s="7">
        <v>27</v>
      </c>
      <c r="O32" s="7"/>
      <c r="P32" s="7">
        <f t="shared" si="0"/>
        <v>27</v>
      </c>
      <c r="Q32" s="7" t="s">
        <v>1226</v>
      </c>
      <c r="R32" s="7">
        <v>19</v>
      </c>
      <c r="S32" s="4" t="s">
        <v>330</v>
      </c>
    </row>
    <row r="33" spans="1:19" ht="78.75">
      <c r="A33" s="6">
        <v>26</v>
      </c>
      <c r="B33" s="14" t="s">
        <v>8</v>
      </c>
      <c r="C33" s="4" t="s">
        <v>319</v>
      </c>
      <c r="D33" s="6" t="s">
        <v>338</v>
      </c>
      <c r="E33" s="5" t="s">
        <v>339</v>
      </c>
      <c r="F33" s="17" t="s">
        <v>872</v>
      </c>
      <c r="G33" s="7">
        <v>7</v>
      </c>
      <c r="H33" s="7">
        <v>0</v>
      </c>
      <c r="I33" s="7">
        <v>6</v>
      </c>
      <c r="J33" s="7">
        <v>3</v>
      </c>
      <c r="K33" s="7">
        <v>1</v>
      </c>
      <c r="L33" s="7">
        <v>4</v>
      </c>
      <c r="M33" s="7">
        <v>6</v>
      </c>
      <c r="N33" s="7">
        <v>27</v>
      </c>
      <c r="O33" s="7"/>
      <c r="P33" s="7">
        <f t="shared" si="0"/>
        <v>27</v>
      </c>
      <c r="Q33" s="7" t="s">
        <v>1226</v>
      </c>
      <c r="R33" s="7">
        <v>19</v>
      </c>
      <c r="S33" s="4" t="s">
        <v>330</v>
      </c>
    </row>
    <row r="34" spans="1:19" ht="78.75">
      <c r="A34" s="6">
        <v>27</v>
      </c>
      <c r="B34" s="14" t="s">
        <v>8</v>
      </c>
      <c r="C34" s="8" t="s">
        <v>381</v>
      </c>
      <c r="D34" s="9" t="s">
        <v>438</v>
      </c>
      <c r="E34" s="5" t="s">
        <v>339</v>
      </c>
      <c r="F34" s="7" t="s">
        <v>1041</v>
      </c>
      <c r="G34" s="7">
        <v>7</v>
      </c>
      <c r="H34" s="7">
        <v>0</v>
      </c>
      <c r="I34" s="7">
        <v>2</v>
      </c>
      <c r="J34" s="7">
        <v>3</v>
      </c>
      <c r="K34" s="7">
        <v>3</v>
      </c>
      <c r="L34" s="7">
        <v>6</v>
      </c>
      <c r="M34" s="7">
        <v>6</v>
      </c>
      <c r="N34" s="7">
        <f>SUM(G34:M34)</f>
        <v>27</v>
      </c>
      <c r="O34" s="7"/>
      <c r="P34" s="7">
        <f t="shared" si="0"/>
        <v>27</v>
      </c>
      <c r="Q34" s="7" t="s">
        <v>1226</v>
      </c>
      <c r="R34" s="7">
        <v>19</v>
      </c>
      <c r="S34" s="8" t="s">
        <v>437</v>
      </c>
    </row>
    <row r="35" spans="1:19" ht="78.75">
      <c r="A35" s="6">
        <v>28</v>
      </c>
      <c r="B35" s="14" t="s">
        <v>8</v>
      </c>
      <c r="C35" s="4" t="s">
        <v>319</v>
      </c>
      <c r="D35" s="6" t="s">
        <v>335</v>
      </c>
      <c r="E35" s="5" t="s">
        <v>329</v>
      </c>
      <c r="F35" s="10" t="s">
        <v>869</v>
      </c>
      <c r="G35" s="7">
        <v>8</v>
      </c>
      <c r="H35" s="7">
        <v>0</v>
      </c>
      <c r="I35" s="7">
        <v>8</v>
      </c>
      <c r="J35" s="7">
        <v>0</v>
      </c>
      <c r="K35" s="7">
        <v>2</v>
      </c>
      <c r="L35" s="7">
        <v>8</v>
      </c>
      <c r="M35" s="7">
        <v>0</v>
      </c>
      <c r="N35" s="7">
        <v>26</v>
      </c>
      <c r="O35" s="7"/>
      <c r="P35" s="7">
        <f t="shared" si="0"/>
        <v>26</v>
      </c>
      <c r="Q35" s="7" t="s">
        <v>1226</v>
      </c>
      <c r="R35" s="7">
        <v>20</v>
      </c>
      <c r="S35" s="4" t="s">
        <v>330</v>
      </c>
    </row>
    <row r="36" spans="1:19" ht="78.75">
      <c r="A36" s="6">
        <v>29</v>
      </c>
      <c r="B36" s="14" t="s">
        <v>8</v>
      </c>
      <c r="C36" s="4" t="s">
        <v>319</v>
      </c>
      <c r="D36" s="7" t="s">
        <v>875</v>
      </c>
      <c r="E36" s="5" t="s">
        <v>339</v>
      </c>
      <c r="F36" s="17" t="s">
        <v>876</v>
      </c>
      <c r="G36" s="7">
        <v>9</v>
      </c>
      <c r="H36" s="7">
        <v>4</v>
      </c>
      <c r="I36" s="7">
        <v>6</v>
      </c>
      <c r="J36" s="7">
        <v>0</v>
      </c>
      <c r="K36" s="7">
        <v>1</v>
      </c>
      <c r="L36" s="7">
        <v>0</v>
      </c>
      <c r="M36" s="7">
        <v>6</v>
      </c>
      <c r="N36" s="7">
        <v>26</v>
      </c>
      <c r="O36" s="7"/>
      <c r="P36" s="7">
        <f t="shared" si="0"/>
        <v>26</v>
      </c>
      <c r="Q36" s="7" t="s">
        <v>1226</v>
      </c>
      <c r="R36" s="7">
        <v>20</v>
      </c>
      <c r="S36" s="4" t="s">
        <v>330</v>
      </c>
    </row>
    <row r="37" spans="1:19" ht="63">
      <c r="A37" s="6">
        <v>30</v>
      </c>
      <c r="B37" s="14" t="s">
        <v>8</v>
      </c>
      <c r="C37" s="13" t="s">
        <v>447</v>
      </c>
      <c r="D37" s="13" t="s">
        <v>1167</v>
      </c>
      <c r="E37" s="10">
        <v>6</v>
      </c>
      <c r="F37" s="7" t="s">
        <v>1168</v>
      </c>
      <c r="G37" s="7">
        <v>6</v>
      </c>
      <c r="H37" s="7">
        <v>0</v>
      </c>
      <c r="I37" s="7">
        <v>0</v>
      </c>
      <c r="J37" s="7">
        <v>0</v>
      </c>
      <c r="K37" s="7">
        <v>0</v>
      </c>
      <c r="L37" s="7">
        <v>4</v>
      </c>
      <c r="M37" s="7">
        <v>16</v>
      </c>
      <c r="N37" s="7">
        <v>26</v>
      </c>
      <c r="O37" s="7"/>
      <c r="P37" s="7">
        <f t="shared" si="0"/>
        <v>26</v>
      </c>
      <c r="Q37" s="7" t="s">
        <v>1226</v>
      </c>
      <c r="R37" s="7">
        <v>20</v>
      </c>
      <c r="S37" s="13" t="s">
        <v>471</v>
      </c>
    </row>
    <row r="38" spans="1:19" ht="78.75">
      <c r="A38" s="6">
        <v>31</v>
      </c>
      <c r="B38" s="14" t="s">
        <v>8</v>
      </c>
      <c r="C38" s="4" t="s">
        <v>319</v>
      </c>
      <c r="D38" s="4" t="s">
        <v>328</v>
      </c>
      <c r="E38" s="5" t="s">
        <v>329</v>
      </c>
      <c r="F38" s="17" t="s">
        <v>864</v>
      </c>
      <c r="G38" s="7">
        <v>6</v>
      </c>
      <c r="H38" s="7">
        <v>0</v>
      </c>
      <c r="I38" s="7">
        <v>2</v>
      </c>
      <c r="J38" s="7">
        <v>6</v>
      </c>
      <c r="K38" s="7">
        <v>1.5</v>
      </c>
      <c r="L38" s="7">
        <v>4</v>
      </c>
      <c r="M38" s="7">
        <v>6</v>
      </c>
      <c r="N38" s="7">
        <v>25.5</v>
      </c>
      <c r="O38" s="7"/>
      <c r="P38" s="7">
        <f t="shared" si="0"/>
        <v>25.5</v>
      </c>
      <c r="Q38" s="7" t="s">
        <v>1226</v>
      </c>
      <c r="R38" s="7">
        <v>21</v>
      </c>
      <c r="S38" s="4" t="s">
        <v>330</v>
      </c>
    </row>
    <row r="39" spans="1:19" ht="78.75">
      <c r="A39" s="6">
        <v>32</v>
      </c>
      <c r="B39" s="14" t="s">
        <v>8</v>
      </c>
      <c r="C39" s="4" t="s">
        <v>319</v>
      </c>
      <c r="D39" s="7" t="s">
        <v>877</v>
      </c>
      <c r="E39" s="5" t="s">
        <v>339</v>
      </c>
      <c r="F39" s="17" t="s">
        <v>878</v>
      </c>
      <c r="G39" s="7">
        <v>8</v>
      </c>
      <c r="H39" s="7">
        <v>0</v>
      </c>
      <c r="I39" s="7">
        <v>4</v>
      </c>
      <c r="J39" s="7">
        <v>3</v>
      </c>
      <c r="K39" s="7">
        <v>1</v>
      </c>
      <c r="L39" s="7">
        <v>4</v>
      </c>
      <c r="M39" s="7">
        <v>4</v>
      </c>
      <c r="N39" s="7">
        <v>24</v>
      </c>
      <c r="O39" s="7"/>
      <c r="P39" s="7">
        <f t="shared" si="0"/>
        <v>24</v>
      </c>
      <c r="Q39" s="7" t="s">
        <v>1226</v>
      </c>
      <c r="R39" s="7">
        <v>22</v>
      </c>
      <c r="S39" s="4" t="s">
        <v>330</v>
      </c>
    </row>
    <row r="40" spans="1:19" ht="78.75">
      <c r="A40" s="6">
        <v>33</v>
      </c>
      <c r="B40" s="14" t="s">
        <v>8</v>
      </c>
      <c r="C40" s="8" t="s">
        <v>381</v>
      </c>
      <c r="D40" s="9" t="s">
        <v>441</v>
      </c>
      <c r="E40" s="5" t="s">
        <v>339</v>
      </c>
      <c r="F40" s="7" t="s">
        <v>1044</v>
      </c>
      <c r="G40" s="7">
        <v>7</v>
      </c>
      <c r="H40" s="7">
        <v>2</v>
      </c>
      <c r="I40" s="7">
        <v>2</v>
      </c>
      <c r="J40" s="7">
        <v>3</v>
      </c>
      <c r="K40" s="7">
        <v>1</v>
      </c>
      <c r="L40" s="7">
        <v>8</v>
      </c>
      <c r="M40" s="7">
        <v>0</v>
      </c>
      <c r="N40" s="7">
        <f>SUM(G40:M40)</f>
        <v>23</v>
      </c>
      <c r="O40" s="7"/>
      <c r="P40" s="7">
        <f t="shared" ref="P40:P66" si="1">N40</f>
        <v>23</v>
      </c>
      <c r="Q40" s="7" t="s">
        <v>1226</v>
      </c>
      <c r="R40" s="7">
        <v>23</v>
      </c>
      <c r="S40" s="8" t="s">
        <v>437</v>
      </c>
    </row>
    <row r="41" spans="1:19" ht="78.75">
      <c r="A41" s="6">
        <v>34</v>
      </c>
      <c r="B41" s="3" t="s">
        <v>318</v>
      </c>
      <c r="C41" s="4" t="s">
        <v>319</v>
      </c>
      <c r="D41" s="6" t="s">
        <v>332</v>
      </c>
      <c r="E41" s="5" t="s">
        <v>329</v>
      </c>
      <c r="F41" s="10" t="s">
        <v>866</v>
      </c>
      <c r="G41" s="7">
        <v>4</v>
      </c>
      <c r="H41" s="7">
        <v>0</v>
      </c>
      <c r="I41" s="7">
        <v>8</v>
      </c>
      <c r="J41" s="7">
        <v>3</v>
      </c>
      <c r="K41" s="7">
        <v>1.5</v>
      </c>
      <c r="L41" s="7">
        <v>4</v>
      </c>
      <c r="M41" s="7">
        <v>2</v>
      </c>
      <c r="N41" s="7">
        <v>22.5</v>
      </c>
      <c r="O41" s="7"/>
      <c r="P41" s="7">
        <f t="shared" si="1"/>
        <v>22.5</v>
      </c>
      <c r="Q41" s="7" t="s">
        <v>1226</v>
      </c>
      <c r="R41" s="7">
        <v>24</v>
      </c>
      <c r="S41" s="4" t="s">
        <v>330</v>
      </c>
    </row>
    <row r="42" spans="1:19" ht="78.75">
      <c r="A42" s="6">
        <v>35</v>
      </c>
      <c r="B42" s="3" t="s">
        <v>318</v>
      </c>
      <c r="C42" s="4" t="s">
        <v>97</v>
      </c>
      <c r="D42" s="6" t="s">
        <v>30</v>
      </c>
      <c r="E42" s="6" t="s">
        <v>35</v>
      </c>
      <c r="F42" s="7" t="s">
        <v>638</v>
      </c>
      <c r="G42" s="7">
        <v>6</v>
      </c>
      <c r="H42" s="7">
        <v>8</v>
      </c>
      <c r="I42" s="7">
        <v>0</v>
      </c>
      <c r="J42" s="7">
        <v>3</v>
      </c>
      <c r="K42" s="7">
        <v>1</v>
      </c>
      <c r="L42" s="7">
        <v>4</v>
      </c>
      <c r="M42" s="7">
        <v>0</v>
      </c>
      <c r="N42" s="7">
        <v>22</v>
      </c>
      <c r="O42" s="7"/>
      <c r="P42" s="7">
        <f t="shared" si="1"/>
        <v>22</v>
      </c>
      <c r="Q42" s="7" t="s">
        <v>1226</v>
      </c>
      <c r="R42" s="7">
        <v>25</v>
      </c>
      <c r="S42" s="6" t="s">
        <v>11</v>
      </c>
    </row>
    <row r="43" spans="1:19" ht="94.5">
      <c r="A43" s="6">
        <v>36</v>
      </c>
      <c r="B43" s="3" t="s">
        <v>318</v>
      </c>
      <c r="C43" s="6" t="s">
        <v>124</v>
      </c>
      <c r="D43" s="6" t="s">
        <v>133</v>
      </c>
      <c r="E43" s="5">
        <v>6</v>
      </c>
      <c r="F43" s="7" t="s">
        <v>1110</v>
      </c>
      <c r="G43" s="7">
        <v>5</v>
      </c>
      <c r="H43" s="7">
        <v>0</v>
      </c>
      <c r="I43" s="7">
        <v>4</v>
      </c>
      <c r="J43" s="7">
        <v>0</v>
      </c>
      <c r="K43" s="7">
        <v>0</v>
      </c>
      <c r="L43" s="7">
        <v>2</v>
      </c>
      <c r="M43" s="7">
        <v>0</v>
      </c>
      <c r="N43" s="7">
        <v>22</v>
      </c>
      <c r="O43" s="7"/>
      <c r="P43" s="7">
        <f t="shared" si="1"/>
        <v>22</v>
      </c>
      <c r="Q43" s="7" t="s">
        <v>1226</v>
      </c>
      <c r="R43" s="7">
        <v>25</v>
      </c>
      <c r="S43" s="4" t="s">
        <v>132</v>
      </c>
    </row>
    <row r="44" spans="1:19" ht="94.5">
      <c r="A44" s="6">
        <v>37</v>
      </c>
      <c r="B44" s="3" t="s">
        <v>318</v>
      </c>
      <c r="C44" s="15" t="s">
        <v>242</v>
      </c>
      <c r="D44" s="7" t="s">
        <v>300</v>
      </c>
      <c r="E44" s="5" t="s">
        <v>301</v>
      </c>
      <c r="F44" s="7" t="s">
        <v>788</v>
      </c>
      <c r="G44" s="7">
        <v>5</v>
      </c>
      <c r="H44" s="7">
        <v>6</v>
      </c>
      <c r="I44" s="7">
        <v>4</v>
      </c>
      <c r="J44" s="7">
        <v>0</v>
      </c>
      <c r="K44" s="7">
        <v>1</v>
      </c>
      <c r="L44" s="7">
        <v>6</v>
      </c>
      <c r="M44" s="7">
        <v>0</v>
      </c>
      <c r="N44" s="7">
        <f>SUM(G44:M44)</f>
        <v>22</v>
      </c>
      <c r="O44" s="7"/>
      <c r="P44" s="7">
        <f t="shared" si="1"/>
        <v>22</v>
      </c>
      <c r="Q44" s="7" t="s">
        <v>1226</v>
      </c>
      <c r="R44" s="7">
        <v>25</v>
      </c>
      <c r="S44" s="8" t="s">
        <v>254</v>
      </c>
    </row>
    <row r="45" spans="1:19" ht="78.75">
      <c r="A45" s="6">
        <v>38</v>
      </c>
      <c r="B45" s="3" t="s">
        <v>318</v>
      </c>
      <c r="C45" s="8" t="s">
        <v>381</v>
      </c>
      <c r="D45" s="9" t="s">
        <v>436</v>
      </c>
      <c r="E45" s="5" t="s">
        <v>339</v>
      </c>
      <c r="F45" s="7" t="s">
        <v>1040</v>
      </c>
      <c r="G45" s="7">
        <v>7</v>
      </c>
      <c r="H45" s="7">
        <v>0</v>
      </c>
      <c r="I45" s="7">
        <v>0</v>
      </c>
      <c r="J45" s="7">
        <v>6</v>
      </c>
      <c r="K45" s="7">
        <v>1</v>
      </c>
      <c r="L45" s="7">
        <v>4</v>
      </c>
      <c r="M45" s="7">
        <v>4</v>
      </c>
      <c r="N45" s="7">
        <f>SUM(G45:M45)</f>
        <v>22</v>
      </c>
      <c r="O45" s="7"/>
      <c r="P45" s="7">
        <f t="shared" si="1"/>
        <v>22</v>
      </c>
      <c r="Q45" s="7" t="s">
        <v>1226</v>
      </c>
      <c r="R45" s="7">
        <v>25</v>
      </c>
      <c r="S45" s="8" t="s">
        <v>437</v>
      </c>
    </row>
    <row r="46" spans="1:19" ht="63">
      <c r="A46" s="6">
        <v>39</v>
      </c>
      <c r="B46" s="3" t="s">
        <v>318</v>
      </c>
      <c r="C46" s="13" t="s">
        <v>447</v>
      </c>
      <c r="D46" s="13" t="s">
        <v>472</v>
      </c>
      <c r="E46" s="10">
        <v>6</v>
      </c>
      <c r="F46" s="7" t="s">
        <v>1162</v>
      </c>
      <c r="G46" s="7">
        <v>7</v>
      </c>
      <c r="H46" s="7">
        <v>0</v>
      </c>
      <c r="I46" s="7">
        <v>0</v>
      </c>
      <c r="J46" s="7">
        <v>3</v>
      </c>
      <c r="K46" s="7">
        <v>2</v>
      </c>
      <c r="L46" s="7">
        <v>8</v>
      </c>
      <c r="M46" s="7">
        <v>2</v>
      </c>
      <c r="N46" s="7">
        <v>22</v>
      </c>
      <c r="O46" s="7"/>
      <c r="P46" s="7">
        <f t="shared" si="1"/>
        <v>22</v>
      </c>
      <c r="Q46" s="7" t="s">
        <v>1226</v>
      </c>
      <c r="R46" s="7">
        <v>25</v>
      </c>
      <c r="S46" s="13" t="s">
        <v>471</v>
      </c>
    </row>
    <row r="47" spans="1:19" ht="94.5">
      <c r="A47" s="6">
        <v>40</v>
      </c>
      <c r="B47" s="3" t="s">
        <v>318</v>
      </c>
      <c r="C47" s="4" t="s">
        <v>102</v>
      </c>
      <c r="D47" s="13" t="s">
        <v>735</v>
      </c>
      <c r="E47" s="10">
        <v>6</v>
      </c>
      <c r="F47" s="7" t="s">
        <v>736</v>
      </c>
      <c r="G47" s="7">
        <v>7</v>
      </c>
      <c r="H47" s="7">
        <v>0</v>
      </c>
      <c r="I47" s="7">
        <v>0</v>
      </c>
      <c r="J47" s="7">
        <v>3</v>
      </c>
      <c r="K47" s="7">
        <v>5</v>
      </c>
      <c r="L47" s="7">
        <v>0</v>
      </c>
      <c r="M47" s="7">
        <v>6</v>
      </c>
      <c r="N47" s="7">
        <v>21</v>
      </c>
      <c r="O47" s="7"/>
      <c r="P47" s="7">
        <f t="shared" si="1"/>
        <v>21</v>
      </c>
      <c r="Q47" s="7" t="s">
        <v>1226</v>
      </c>
      <c r="R47" s="7">
        <v>26</v>
      </c>
      <c r="S47" s="13" t="s">
        <v>104</v>
      </c>
    </row>
    <row r="48" spans="1:19" ht="94.5">
      <c r="A48" s="6">
        <v>41</v>
      </c>
      <c r="B48" s="3" t="s">
        <v>318</v>
      </c>
      <c r="C48" s="15" t="s">
        <v>242</v>
      </c>
      <c r="D48" s="7" t="s">
        <v>302</v>
      </c>
      <c r="E48" s="5" t="s">
        <v>301</v>
      </c>
      <c r="F48" s="7" t="s">
        <v>789</v>
      </c>
      <c r="G48" s="7">
        <v>5</v>
      </c>
      <c r="H48" s="7">
        <v>0</v>
      </c>
      <c r="I48" s="7">
        <v>2</v>
      </c>
      <c r="J48" s="7">
        <v>4</v>
      </c>
      <c r="K48" s="7">
        <v>1</v>
      </c>
      <c r="L48" s="7">
        <v>6</v>
      </c>
      <c r="M48" s="7">
        <v>2</v>
      </c>
      <c r="N48" s="7">
        <f>SUM(G48:M48)</f>
        <v>20</v>
      </c>
      <c r="O48" s="7"/>
      <c r="P48" s="7">
        <f t="shared" si="1"/>
        <v>20</v>
      </c>
      <c r="Q48" s="7" t="s">
        <v>1226</v>
      </c>
      <c r="R48" s="7">
        <v>27</v>
      </c>
      <c r="S48" s="8" t="s">
        <v>254</v>
      </c>
    </row>
    <row r="49" spans="1:19" ht="78.75">
      <c r="A49" s="6">
        <v>42</v>
      </c>
      <c r="B49" s="3" t="s">
        <v>318</v>
      </c>
      <c r="C49" s="4" t="s">
        <v>319</v>
      </c>
      <c r="D49" s="6" t="s">
        <v>331</v>
      </c>
      <c r="E49" s="5" t="s">
        <v>329</v>
      </c>
      <c r="F49" s="10" t="s">
        <v>865</v>
      </c>
      <c r="G49" s="7">
        <v>8</v>
      </c>
      <c r="H49" s="7">
        <v>0</v>
      </c>
      <c r="I49" s="7">
        <v>4</v>
      </c>
      <c r="J49" s="7">
        <v>0</v>
      </c>
      <c r="K49" s="7">
        <v>2</v>
      </c>
      <c r="L49" s="7">
        <v>4</v>
      </c>
      <c r="M49" s="7">
        <v>2</v>
      </c>
      <c r="N49" s="7">
        <v>20</v>
      </c>
      <c r="O49" s="7"/>
      <c r="P49" s="7">
        <f t="shared" si="1"/>
        <v>20</v>
      </c>
      <c r="Q49" s="7" t="s">
        <v>1226</v>
      </c>
      <c r="R49" s="7">
        <v>27</v>
      </c>
      <c r="S49" s="4" t="s">
        <v>330</v>
      </c>
    </row>
    <row r="50" spans="1:19" ht="94.5">
      <c r="A50" s="6">
        <v>43</v>
      </c>
      <c r="B50" s="3" t="s">
        <v>318</v>
      </c>
      <c r="C50" s="15" t="s">
        <v>242</v>
      </c>
      <c r="D50" s="7" t="s">
        <v>313</v>
      </c>
      <c r="E50" s="16" t="s">
        <v>306</v>
      </c>
      <c r="F50" s="17" t="s">
        <v>798</v>
      </c>
      <c r="G50" s="7">
        <v>5</v>
      </c>
      <c r="H50" s="7">
        <v>0</v>
      </c>
      <c r="I50" s="7">
        <v>4</v>
      </c>
      <c r="J50" s="7">
        <v>3</v>
      </c>
      <c r="K50" s="7">
        <v>6</v>
      </c>
      <c r="L50" s="7">
        <v>1</v>
      </c>
      <c r="M50" s="7">
        <v>0</v>
      </c>
      <c r="N50" s="7">
        <f>SUM(G50:M50)</f>
        <v>19</v>
      </c>
      <c r="O50" s="7"/>
      <c r="P50" s="7">
        <f t="shared" si="1"/>
        <v>19</v>
      </c>
      <c r="Q50" s="7" t="s">
        <v>1226</v>
      </c>
      <c r="R50" s="7">
        <v>28</v>
      </c>
      <c r="S50" s="15" t="s">
        <v>268</v>
      </c>
    </row>
    <row r="51" spans="1:19" ht="78.75">
      <c r="A51" s="6">
        <v>44</v>
      </c>
      <c r="B51" s="3" t="s">
        <v>318</v>
      </c>
      <c r="C51" s="8" t="s">
        <v>381</v>
      </c>
      <c r="D51" s="9" t="s">
        <v>440</v>
      </c>
      <c r="E51" s="5" t="s">
        <v>339</v>
      </c>
      <c r="F51" s="24" t="s">
        <v>1043</v>
      </c>
      <c r="G51" s="7">
        <v>8</v>
      </c>
      <c r="H51" s="7">
        <v>2</v>
      </c>
      <c r="I51" s="7">
        <v>0</v>
      </c>
      <c r="J51" s="7">
        <v>0</v>
      </c>
      <c r="K51" s="7">
        <v>1</v>
      </c>
      <c r="L51" s="7">
        <v>4</v>
      </c>
      <c r="M51" s="7">
        <v>4</v>
      </c>
      <c r="N51" s="7">
        <f>SUM(G51:M51)</f>
        <v>19</v>
      </c>
      <c r="O51" s="7"/>
      <c r="P51" s="7">
        <f t="shared" si="1"/>
        <v>19</v>
      </c>
      <c r="Q51" s="7" t="s">
        <v>1226</v>
      </c>
      <c r="R51" s="7">
        <v>28</v>
      </c>
      <c r="S51" s="8" t="s">
        <v>437</v>
      </c>
    </row>
    <row r="52" spans="1:19" ht="94.5">
      <c r="A52" s="6">
        <v>45</v>
      </c>
      <c r="B52" s="3" t="s">
        <v>318</v>
      </c>
      <c r="C52" s="4" t="s">
        <v>164</v>
      </c>
      <c r="D52" s="7" t="s">
        <v>169</v>
      </c>
      <c r="E52" s="5">
        <v>6</v>
      </c>
      <c r="F52" s="7" t="s">
        <v>730</v>
      </c>
      <c r="G52" s="7">
        <v>7</v>
      </c>
      <c r="H52" s="7">
        <v>0</v>
      </c>
      <c r="I52" s="7">
        <v>0</v>
      </c>
      <c r="J52" s="7">
        <v>0</v>
      </c>
      <c r="K52" s="7">
        <v>2</v>
      </c>
      <c r="L52" s="7">
        <v>8</v>
      </c>
      <c r="M52" s="7">
        <v>0</v>
      </c>
      <c r="N52" s="7">
        <v>17</v>
      </c>
      <c r="O52" s="7"/>
      <c r="P52" s="7">
        <f t="shared" si="1"/>
        <v>17</v>
      </c>
      <c r="Q52" s="7" t="s">
        <v>1226</v>
      </c>
      <c r="R52" s="7">
        <v>29</v>
      </c>
      <c r="S52" s="4" t="s">
        <v>166</v>
      </c>
    </row>
    <row r="53" spans="1:19" ht="78.75">
      <c r="A53" s="6">
        <v>46</v>
      </c>
      <c r="B53" s="5" t="s">
        <v>318</v>
      </c>
      <c r="C53" s="4" t="s">
        <v>319</v>
      </c>
      <c r="D53" s="6" t="s">
        <v>334</v>
      </c>
      <c r="E53" s="5" t="s">
        <v>329</v>
      </c>
      <c r="F53" s="10" t="s">
        <v>868</v>
      </c>
      <c r="G53" s="7">
        <v>4</v>
      </c>
      <c r="H53" s="7">
        <v>0</v>
      </c>
      <c r="I53" s="7">
        <v>2</v>
      </c>
      <c r="J53" s="7">
        <v>3</v>
      </c>
      <c r="K53" s="7">
        <v>1.5</v>
      </c>
      <c r="L53" s="7">
        <v>4</v>
      </c>
      <c r="M53" s="7">
        <v>2</v>
      </c>
      <c r="N53" s="7">
        <v>16.5</v>
      </c>
      <c r="O53" s="7"/>
      <c r="P53" s="7">
        <f t="shared" si="1"/>
        <v>16.5</v>
      </c>
      <c r="Q53" s="7" t="s">
        <v>1226</v>
      </c>
      <c r="R53" s="7">
        <v>30</v>
      </c>
      <c r="S53" s="4" t="s">
        <v>330</v>
      </c>
    </row>
    <row r="54" spans="1:19" ht="94.5">
      <c r="A54" s="6">
        <v>47</v>
      </c>
      <c r="B54" s="5" t="s">
        <v>318</v>
      </c>
      <c r="C54" s="15" t="s">
        <v>242</v>
      </c>
      <c r="D54" s="7" t="s">
        <v>309</v>
      </c>
      <c r="E54" s="5" t="s">
        <v>301</v>
      </c>
      <c r="F54" s="17" t="s">
        <v>794</v>
      </c>
      <c r="G54" s="7">
        <v>3</v>
      </c>
      <c r="H54" s="7">
        <v>0</v>
      </c>
      <c r="I54" s="7">
        <v>0</v>
      </c>
      <c r="J54" s="7">
        <v>6</v>
      </c>
      <c r="K54" s="7">
        <v>1</v>
      </c>
      <c r="L54" s="7">
        <v>6</v>
      </c>
      <c r="M54" s="7">
        <v>0</v>
      </c>
      <c r="N54" s="7">
        <f>SUM(G54:M54)</f>
        <v>16</v>
      </c>
      <c r="O54" s="7"/>
      <c r="P54" s="7">
        <f t="shared" si="1"/>
        <v>16</v>
      </c>
      <c r="Q54" s="7" t="s">
        <v>1226</v>
      </c>
      <c r="R54" s="7">
        <v>31</v>
      </c>
      <c r="S54" s="8" t="s">
        <v>254</v>
      </c>
    </row>
    <row r="55" spans="1:19" ht="63">
      <c r="A55" s="6">
        <v>48</v>
      </c>
      <c r="B55" s="5" t="s">
        <v>318</v>
      </c>
      <c r="C55" s="13" t="s">
        <v>447</v>
      </c>
      <c r="D55" s="13" t="s">
        <v>1169</v>
      </c>
      <c r="E55" s="10">
        <v>6</v>
      </c>
      <c r="F55" s="7" t="s">
        <v>1170</v>
      </c>
      <c r="G55" s="7">
        <v>6</v>
      </c>
      <c r="H55" s="7">
        <v>0</v>
      </c>
      <c r="I55" s="7">
        <v>2</v>
      </c>
      <c r="J55" s="7">
        <v>0</v>
      </c>
      <c r="K55" s="7">
        <v>0</v>
      </c>
      <c r="L55" s="7">
        <v>8</v>
      </c>
      <c r="M55" s="7">
        <v>0</v>
      </c>
      <c r="N55" s="7">
        <v>16</v>
      </c>
      <c r="O55" s="7"/>
      <c r="P55" s="7">
        <f t="shared" si="1"/>
        <v>16</v>
      </c>
      <c r="Q55" s="7" t="s">
        <v>1226</v>
      </c>
      <c r="R55" s="7">
        <v>31</v>
      </c>
      <c r="S55" s="13" t="s">
        <v>471</v>
      </c>
    </row>
    <row r="56" spans="1:19" ht="94.5">
      <c r="A56" s="6">
        <v>49</v>
      </c>
      <c r="B56" s="5" t="s">
        <v>318</v>
      </c>
      <c r="C56" s="15" t="s">
        <v>242</v>
      </c>
      <c r="D56" s="7" t="s">
        <v>307</v>
      </c>
      <c r="E56" s="6" t="s">
        <v>304</v>
      </c>
      <c r="F56" s="17" t="s">
        <v>792</v>
      </c>
      <c r="G56" s="7">
        <v>7</v>
      </c>
      <c r="H56" s="7">
        <v>0</v>
      </c>
      <c r="I56" s="7">
        <v>6</v>
      </c>
      <c r="J56" s="7">
        <v>0</v>
      </c>
      <c r="K56" s="7">
        <v>0</v>
      </c>
      <c r="L56" s="7">
        <v>0</v>
      </c>
      <c r="M56" s="7">
        <v>2</v>
      </c>
      <c r="N56" s="7">
        <f>SUM(G56:M56)</f>
        <v>15</v>
      </c>
      <c r="O56" s="7"/>
      <c r="P56" s="7">
        <f t="shared" si="1"/>
        <v>15</v>
      </c>
      <c r="Q56" s="7" t="s">
        <v>1226</v>
      </c>
      <c r="R56" s="7">
        <v>32</v>
      </c>
      <c r="S56" s="6" t="s">
        <v>254</v>
      </c>
    </row>
    <row r="57" spans="1:19" ht="78.75">
      <c r="A57" s="6">
        <v>50</v>
      </c>
      <c r="B57" s="5" t="s">
        <v>318</v>
      </c>
      <c r="C57" s="8" t="s">
        <v>381</v>
      </c>
      <c r="D57" s="9" t="s">
        <v>439</v>
      </c>
      <c r="E57" s="5" t="s">
        <v>339</v>
      </c>
      <c r="F57" s="7" t="s">
        <v>1042</v>
      </c>
      <c r="G57" s="7">
        <v>6</v>
      </c>
      <c r="H57" s="7">
        <v>0</v>
      </c>
      <c r="I57" s="7">
        <v>2</v>
      </c>
      <c r="J57" s="7">
        <v>3</v>
      </c>
      <c r="K57" s="7">
        <v>0</v>
      </c>
      <c r="L57" s="7">
        <v>4</v>
      </c>
      <c r="M57" s="7">
        <v>0</v>
      </c>
      <c r="N57" s="7">
        <f>SUM(G57:M57)</f>
        <v>15</v>
      </c>
      <c r="O57" s="7"/>
      <c r="P57" s="7">
        <f t="shared" si="1"/>
        <v>15</v>
      </c>
      <c r="Q57" s="7" t="s">
        <v>1226</v>
      </c>
      <c r="R57" s="7">
        <v>32</v>
      </c>
      <c r="S57" s="8" t="s">
        <v>437</v>
      </c>
    </row>
    <row r="58" spans="1:19" ht="94.5">
      <c r="A58" s="6">
        <v>51</v>
      </c>
      <c r="B58" s="10" t="s">
        <v>8</v>
      </c>
      <c r="C58" s="15" t="s">
        <v>242</v>
      </c>
      <c r="D58" s="7" t="s">
        <v>317</v>
      </c>
      <c r="E58" s="5" t="s">
        <v>301</v>
      </c>
      <c r="F58" s="17" t="s">
        <v>802</v>
      </c>
      <c r="G58" s="7">
        <v>5</v>
      </c>
      <c r="H58" s="7">
        <v>0</v>
      </c>
      <c r="I58" s="7">
        <v>2</v>
      </c>
      <c r="J58" s="7">
        <v>3</v>
      </c>
      <c r="K58" s="7">
        <v>1</v>
      </c>
      <c r="L58" s="7">
        <v>2</v>
      </c>
      <c r="M58" s="7">
        <v>1</v>
      </c>
      <c r="N58" s="7">
        <f>SUM(G58:M58)</f>
        <v>14</v>
      </c>
      <c r="O58" s="7"/>
      <c r="P58" s="7">
        <f t="shared" si="1"/>
        <v>14</v>
      </c>
      <c r="Q58" s="7" t="s">
        <v>1226</v>
      </c>
      <c r="R58" s="7">
        <v>33</v>
      </c>
      <c r="S58" s="8" t="s">
        <v>254</v>
      </c>
    </row>
    <row r="59" spans="1:19" ht="78.75">
      <c r="A59" s="6">
        <v>52</v>
      </c>
      <c r="B59" s="10" t="s">
        <v>8</v>
      </c>
      <c r="C59" s="4" t="s">
        <v>97</v>
      </c>
      <c r="D59" s="6" t="s">
        <v>31</v>
      </c>
      <c r="E59" s="6" t="s">
        <v>35</v>
      </c>
      <c r="F59" s="7" t="s">
        <v>639</v>
      </c>
      <c r="G59" s="7">
        <v>2</v>
      </c>
      <c r="H59" s="7">
        <v>0</v>
      </c>
      <c r="I59" s="7">
        <v>6</v>
      </c>
      <c r="J59" s="7">
        <v>3</v>
      </c>
      <c r="K59" s="7">
        <v>2</v>
      </c>
      <c r="L59" s="7">
        <v>0</v>
      </c>
      <c r="M59" s="7">
        <v>0</v>
      </c>
      <c r="N59" s="7">
        <v>13</v>
      </c>
      <c r="O59" s="7"/>
      <c r="P59" s="7">
        <f t="shared" si="1"/>
        <v>13</v>
      </c>
      <c r="Q59" s="7" t="s">
        <v>1226</v>
      </c>
      <c r="R59" s="7">
        <v>34</v>
      </c>
      <c r="S59" s="6" t="s">
        <v>11</v>
      </c>
    </row>
    <row r="60" spans="1:19" ht="78.75">
      <c r="A60" s="6">
        <v>53</v>
      </c>
      <c r="B60" s="10" t="s">
        <v>8</v>
      </c>
      <c r="C60" s="4" t="s">
        <v>97</v>
      </c>
      <c r="D60" s="6" t="s">
        <v>33</v>
      </c>
      <c r="E60" s="6" t="s">
        <v>35</v>
      </c>
      <c r="F60" s="7" t="s">
        <v>641</v>
      </c>
      <c r="G60" s="7">
        <v>6</v>
      </c>
      <c r="H60" s="7">
        <v>0</v>
      </c>
      <c r="I60" s="7">
        <v>6</v>
      </c>
      <c r="J60" s="7">
        <v>0</v>
      </c>
      <c r="K60" s="7">
        <v>1</v>
      </c>
      <c r="L60" s="7">
        <v>0</v>
      </c>
      <c r="M60" s="7">
        <v>0</v>
      </c>
      <c r="N60" s="7">
        <v>13</v>
      </c>
      <c r="O60" s="7"/>
      <c r="P60" s="7">
        <f t="shared" si="1"/>
        <v>13</v>
      </c>
      <c r="Q60" s="7" t="s">
        <v>1226</v>
      </c>
      <c r="R60" s="7">
        <v>34</v>
      </c>
      <c r="S60" s="6" t="s">
        <v>11</v>
      </c>
    </row>
    <row r="61" spans="1:19" ht="94.5">
      <c r="A61" s="6">
        <v>54</v>
      </c>
      <c r="B61" s="10" t="s">
        <v>8</v>
      </c>
      <c r="C61" s="4" t="s">
        <v>164</v>
      </c>
      <c r="D61" s="4" t="s">
        <v>165</v>
      </c>
      <c r="E61" s="4">
        <v>6</v>
      </c>
      <c r="F61" s="7" t="s">
        <v>727</v>
      </c>
      <c r="G61" s="7">
        <v>3</v>
      </c>
      <c r="H61" s="7">
        <v>0</v>
      </c>
      <c r="I61" s="7">
        <v>0</v>
      </c>
      <c r="J61" s="7">
        <v>0</v>
      </c>
      <c r="K61" s="7">
        <v>0</v>
      </c>
      <c r="L61" s="7">
        <v>4</v>
      </c>
      <c r="M61" s="7">
        <v>6</v>
      </c>
      <c r="N61" s="7">
        <v>13</v>
      </c>
      <c r="O61" s="7"/>
      <c r="P61" s="7">
        <f t="shared" si="1"/>
        <v>13</v>
      </c>
      <c r="Q61" s="7" t="s">
        <v>1226</v>
      </c>
      <c r="R61" s="7">
        <v>34</v>
      </c>
      <c r="S61" s="4" t="s">
        <v>166</v>
      </c>
    </row>
    <row r="62" spans="1:19" ht="78.75">
      <c r="A62" s="6">
        <v>55</v>
      </c>
      <c r="B62" s="10" t="s">
        <v>8</v>
      </c>
      <c r="C62" s="4" t="s">
        <v>319</v>
      </c>
      <c r="D62" s="6" t="s">
        <v>341</v>
      </c>
      <c r="E62" s="5" t="s">
        <v>339</v>
      </c>
      <c r="F62" s="17" t="s">
        <v>874</v>
      </c>
      <c r="G62" s="7">
        <v>6</v>
      </c>
      <c r="H62" s="7">
        <v>0</v>
      </c>
      <c r="I62" s="7">
        <v>0</v>
      </c>
      <c r="J62" s="7">
        <v>0</v>
      </c>
      <c r="K62" s="7">
        <v>1</v>
      </c>
      <c r="L62" s="7">
        <v>4</v>
      </c>
      <c r="M62" s="7">
        <v>2</v>
      </c>
      <c r="N62" s="7">
        <v>13</v>
      </c>
      <c r="O62" s="7"/>
      <c r="P62" s="7">
        <f t="shared" si="1"/>
        <v>13</v>
      </c>
      <c r="Q62" s="7" t="s">
        <v>1226</v>
      </c>
      <c r="R62" s="7">
        <v>34</v>
      </c>
      <c r="S62" s="4" t="s">
        <v>330</v>
      </c>
    </row>
    <row r="63" spans="1:19" ht="94.5">
      <c r="A63" s="6">
        <v>56</v>
      </c>
      <c r="B63" s="10" t="s">
        <v>8</v>
      </c>
      <c r="C63" s="4" t="s">
        <v>124</v>
      </c>
      <c r="D63" s="4" t="s">
        <v>131</v>
      </c>
      <c r="E63" s="5">
        <v>6</v>
      </c>
      <c r="F63" s="7" t="s">
        <v>1109</v>
      </c>
      <c r="G63" s="7">
        <v>4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  <c r="M63" s="7">
        <v>4</v>
      </c>
      <c r="N63" s="7">
        <v>12</v>
      </c>
      <c r="O63" s="7"/>
      <c r="P63" s="7">
        <f t="shared" si="1"/>
        <v>12</v>
      </c>
      <c r="Q63" s="7" t="s">
        <v>1226</v>
      </c>
      <c r="R63" s="7">
        <v>35</v>
      </c>
      <c r="S63" s="4" t="s">
        <v>132</v>
      </c>
    </row>
    <row r="64" spans="1:19" ht="78.75">
      <c r="A64" s="6">
        <v>57</v>
      </c>
      <c r="B64" s="10" t="s">
        <v>8</v>
      </c>
      <c r="C64" s="4" t="s">
        <v>319</v>
      </c>
      <c r="D64" s="6" t="s">
        <v>337</v>
      </c>
      <c r="E64" s="5" t="s">
        <v>329</v>
      </c>
      <c r="F64" s="10" t="s">
        <v>871</v>
      </c>
      <c r="G64" s="7">
        <v>3</v>
      </c>
      <c r="H64" s="7">
        <v>0</v>
      </c>
      <c r="I64" s="7">
        <v>4</v>
      </c>
      <c r="J64" s="7">
        <v>3</v>
      </c>
      <c r="K64" s="7">
        <v>2</v>
      </c>
      <c r="L64" s="7">
        <v>0</v>
      </c>
      <c r="M64" s="7">
        <v>0</v>
      </c>
      <c r="N64" s="7">
        <v>12</v>
      </c>
      <c r="O64" s="7"/>
      <c r="P64" s="7">
        <f t="shared" si="1"/>
        <v>12</v>
      </c>
      <c r="Q64" s="7" t="s">
        <v>1226</v>
      </c>
      <c r="R64" s="7">
        <v>35</v>
      </c>
      <c r="S64" s="4" t="s">
        <v>330</v>
      </c>
    </row>
    <row r="65" spans="1:19" ht="94.5">
      <c r="A65" s="6">
        <v>58</v>
      </c>
      <c r="B65" s="10" t="s">
        <v>8</v>
      </c>
      <c r="C65" s="4" t="s">
        <v>164</v>
      </c>
      <c r="D65" s="4" t="s">
        <v>167</v>
      </c>
      <c r="E65" s="5">
        <v>6</v>
      </c>
      <c r="F65" s="7" t="s">
        <v>728</v>
      </c>
      <c r="G65" s="7">
        <v>5</v>
      </c>
      <c r="H65" s="7">
        <v>0</v>
      </c>
      <c r="I65" s="7">
        <v>4</v>
      </c>
      <c r="J65" s="7">
        <v>0</v>
      </c>
      <c r="K65" s="7">
        <v>1.5</v>
      </c>
      <c r="L65" s="7">
        <v>0</v>
      </c>
      <c r="M65" s="7">
        <v>0</v>
      </c>
      <c r="N65" s="7">
        <v>10.5</v>
      </c>
      <c r="O65" s="7"/>
      <c r="P65" s="7">
        <f t="shared" si="1"/>
        <v>10.5</v>
      </c>
      <c r="Q65" s="7" t="s">
        <v>1226</v>
      </c>
      <c r="R65" s="7">
        <v>36</v>
      </c>
      <c r="S65" s="4" t="s">
        <v>166</v>
      </c>
    </row>
    <row r="66" spans="1:19" ht="63">
      <c r="A66" s="6">
        <v>59</v>
      </c>
      <c r="B66" s="5" t="s">
        <v>8</v>
      </c>
      <c r="C66" s="13" t="s">
        <v>447</v>
      </c>
      <c r="D66" s="13" t="s">
        <v>1171</v>
      </c>
      <c r="E66" s="10">
        <v>6</v>
      </c>
      <c r="F66" s="7" t="s">
        <v>1172</v>
      </c>
      <c r="G66" s="7">
        <v>0</v>
      </c>
      <c r="H66" s="7">
        <v>0</v>
      </c>
      <c r="I66" s="7">
        <v>8</v>
      </c>
      <c r="J66" s="7">
        <v>0</v>
      </c>
      <c r="K66" s="7">
        <v>0</v>
      </c>
      <c r="L66" s="7">
        <v>0</v>
      </c>
      <c r="M66" s="7">
        <v>2</v>
      </c>
      <c r="N66" s="7">
        <v>10</v>
      </c>
      <c r="O66" s="7"/>
      <c r="P66" s="7">
        <f t="shared" si="1"/>
        <v>10</v>
      </c>
      <c r="Q66" s="7" t="s">
        <v>1226</v>
      </c>
      <c r="R66" s="7">
        <v>37</v>
      </c>
      <c r="S66" s="13" t="s">
        <v>471</v>
      </c>
    </row>
    <row r="67" spans="1:19" ht="78.75">
      <c r="A67" s="24">
        <v>60</v>
      </c>
      <c r="B67" s="22" t="s">
        <v>8</v>
      </c>
      <c r="C67" s="4" t="s">
        <v>97</v>
      </c>
      <c r="D67" s="6" t="s">
        <v>27</v>
      </c>
      <c r="E67" s="5" t="s">
        <v>34</v>
      </c>
      <c r="F67" s="7" t="s">
        <v>631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4" t="s">
        <v>11</v>
      </c>
    </row>
    <row r="68" spans="1:19" ht="94.5">
      <c r="A68" s="24">
        <v>61</v>
      </c>
      <c r="B68" s="10" t="s">
        <v>8</v>
      </c>
      <c r="C68" s="4" t="s">
        <v>98</v>
      </c>
      <c r="D68" s="7" t="s">
        <v>101</v>
      </c>
      <c r="E68" s="5">
        <v>6</v>
      </c>
      <c r="F68" s="7" t="s">
        <v>632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4" t="s">
        <v>100</v>
      </c>
    </row>
    <row r="69" spans="1:19" ht="78.75">
      <c r="A69" s="24">
        <v>62</v>
      </c>
      <c r="B69" s="3" t="s">
        <v>318</v>
      </c>
      <c r="C69" s="4" t="s">
        <v>319</v>
      </c>
      <c r="D69" s="32" t="s">
        <v>340</v>
      </c>
      <c r="E69" s="25" t="s">
        <v>339</v>
      </c>
      <c r="F69" s="24" t="s">
        <v>873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4" t="s">
        <v>330</v>
      </c>
    </row>
    <row r="70" spans="1:19" ht="78.75">
      <c r="A70" s="24">
        <v>63</v>
      </c>
      <c r="B70" s="3" t="s">
        <v>318</v>
      </c>
      <c r="C70" s="4" t="s">
        <v>319</v>
      </c>
      <c r="D70" s="6" t="s">
        <v>342</v>
      </c>
      <c r="E70" s="5" t="s">
        <v>339</v>
      </c>
      <c r="F70" s="7" t="s">
        <v>873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4" t="s">
        <v>330</v>
      </c>
    </row>
    <row r="71" spans="1:19" ht="63">
      <c r="A71" s="24">
        <v>64</v>
      </c>
      <c r="B71" s="10" t="s">
        <v>8</v>
      </c>
      <c r="C71" s="13" t="s">
        <v>447</v>
      </c>
      <c r="D71" s="10" t="s">
        <v>470</v>
      </c>
      <c r="E71" s="10">
        <v>6</v>
      </c>
      <c r="F71" s="7" t="s">
        <v>967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13" t="s">
        <v>471</v>
      </c>
    </row>
    <row r="72" spans="1:19" ht="63">
      <c r="A72" s="24">
        <v>65</v>
      </c>
      <c r="B72" s="10" t="s">
        <v>8</v>
      </c>
      <c r="C72" s="13" t="s">
        <v>447</v>
      </c>
      <c r="D72" s="13" t="s">
        <v>474</v>
      </c>
      <c r="E72" s="10">
        <v>6</v>
      </c>
      <c r="F72" s="7" t="s">
        <v>632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13" t="s">
        <v>471</v>
      </c>
    </row>
    <row r="73" spans="1:19" ht="63">
      <c r="A73" s="24">
        <v>66</v>
      </c>
      <c r="B73" s="10" t="s">
        <v>8</v>
      </c>
      <c r="C73" s="13" t="s">
        <v>447</v>
      </c>
      <c r="D73" s="13" t="s">
        <v>475</v>
      </c>
      <c r="E73" s="10">
        <v>6</v>
      </c>
      <c r="F73" s="7" t="s">
        <v>632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13" t="s">
        <v>471</v>
      </c>
    </row>
    <row r="74" spans="1:19" ht="63">
      <c r="A74" s="24">
        <v>67</v>
      </c>
      <c r="B74" s="10" t="s">
        <v>8</v>
      </c>
      <c r="C74" s="13" t="s">
        <v>447</v>
      </c>
      <c r="D74" s="13" t="s">
        <v>478</v>
      </c>
      <c r="E74" s="10">
        <v>6</v>
      </c>
      <c r="F74" s="7" t="s">
        <v>632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13" t="s">
        <v>471</v>
      </c>
    </row>
  </sheetData>
  <sortState ref="C8:S74">
    <sortCondition descending="1" ref="P8:P74"/>
  </sortState>
  <mergeCells count="1">
    <mergeCell ref="B4:AD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2:AD99"/>
  <sheetViews>
    <sheetView topLeftCell="A92" zoomScale="75" zoomScaleNormal="75" workbookViewId="0">
      <selection activeCell="A99" sqref="A99"/>
    </sheetView>
  </sheetViews>
  <sheetFormatPr defaultRowHeight="15"/>
  <cols>
    <col min="2" max="2" width="17.42578125" customWidth="1"/>
    <col min="3" max="3" width="31.28515625" customWidth="1"/>
    <col min="4" max="4" width="34" customWidth="1"/>
    <col min="5" max="5" width="16.140625" customWidth="1"/>
    <col min="6" max="6" width="25.28515625" customWidth="1"/>
    <col min="7" max="13" width="10.7109375" customWidth="1"/>
    <col min="14" max="14" width="13.5703125" customWidth="1"/>
    <col min="15" max="16" width="10.7109375" customWidth="1"/>
    <col min="17" max="17" width="12.42578125" customWidth="1"/>
    <col min="18" max="18" width="10.7109375" customWidth="1"/>
    <col min="19" max="19" width="28.140625" customWidth="1"/>
    <col min="20" max="20" width="6.85546875" customWidth="1"/>
    <col min="21" max="21" width="8.7109375" customWidth="1"/>
    <col min="22" max="22" width="7.85546875" customWidth="1"/>
    <col min="23" max="23" width="8.85546875" customWidth="1"/>
    <col min="24" max="24" width="7.85546875" customWidth="1"/>
    <col min="25" max="25" width="11.28515625" customWidth="1"/>
    <col min="26" max="26" width="8.85546875" customWidth="1"/>
    <col min="27" max="27" width="18.42578125" customWidth="1"/>
  </cols>
  <sheetData>
    <row r="2" spans="1:30" ht="15.75">
      <c r="A2" s="34"/>
      <c r="B2" s="21" t="s">
        <v>610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15.75">
      <c r="A3" s="34"/>
      <c r="B3" s="21" t="s">
        <v>608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15.75">
      <c r="A4" s="34"/>
      <c r="B4" s="21" t="s">
        <v>609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5.75">
      <c r="A5" s="34"/>
      <c r="B5" s="43" t="s">
        <v>611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ht="15.75">
      <c r="A6" s="34"/>
      <c r="B6" s="21" t="s">
        <v>612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78.75">
      <c r="A7" s="7"/>
      <c r="B7" s="18" t="s">
        <v>0</v>
      </c>
      <c r="C7" s="18" t="s">
        <v>7</v>
      </c>
      <c r="D7" s="18" t="s">
        <v>4</v>
      </c>
      <c r="E7" s="18" t="s">
        <v>2</v>
      </c>
      <c r="F7" s="1" t="s">
        <v>600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>
        <v>7</v>
      </c>
      <c r="N7" s="18" t="s">
        <v>606</v>
      </c>
      <c r="O7" s="18" t="s">
        <v>601</v>
      </c>
      <c r="P7" s="18" t="s">
        <v>602</v>
      </c>
      <c r="Q7" s="18" t="s">
        <v>603</v>
      </c>
      <c r="R7" s="18" t="s">
        <v>604</v>
      </c>
      <c r="S7" s="18" t="s">
        <v>3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ht="94.5">
      <c r="A8" s="6">
        <v>1</v>
      </c>
      <c r="B8" s="3" t="s">
        <v>8</v>
      </c>
      <c r="C8" s="4" t="s">
        <v>97</v>
      </c>
      <c r="D8" s="7" t="s">
        <v>41</v>
      </c>
      <c r="E8" s="6" t="s">
        <v>45</v>
      </c>
      <c r="F8" s="7" t="s">
        <v>650</v>
      </c>
      <c r="G8" s="7">
        <v>3</v>
      </c>
      <c r="H8" s="7">
        <v>3</v>
      </c>
      <c r="I8" s="7">
        <v>10</v>
      </c>
      <c r="J8" s="7">
        <v>8</v>
      </c>
      <c r="K8" s="7">
        <v>9</v>
      </c>
      <c r="L8" s="7">
        <v>2</v>
      </c>
      <c r="M8" s="7">
        <v>5</v>
      </c>
      <c r="N8" s="7">
        <v>40</v>
      </c>
      <c r="O8" s="7"/>
      <c r="P8" s="7">
        <f t="shared" ref="P8:P39" si="0">N8</f>
        <v>40</v>
      </c>
      <c r="Q8" s="7" t="s">
        <v>1224</v>
      </c>
      <c r="R8" s="7">
        <v>1</v>
      </c>
      <c r="S8" s="6" t="s">
        <v>47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ht="94.5">
      <c r="A9" s="6">
        <v>2</v>
      </c>
      <c r="B9" s="3" t="s">
        <v>8</v>
      </c>
      <c r="C9" s="4" t="s">
        <v>97</v>
      </c>
      <c r="D9" s="7" t="s">
        <v>40</v>
      </c>
      <c r="E9" s="6" t="s">
        <v>46</v>
      </c>
      <c r="F9" s="7" t="s">
        <v>649</v>
      </c>
      <c r="G9" s="7">
        <v>3</v>
      </c>
      <c r="H9" s="7">
        <v>4</v>
      </c>
      <c r="I9" s="7">
        <v>7</v>
      </c>
      <c r="J9" s="7">
        <v>10</v>
      </c>
      <c r="K9" s="7">
        <v>6</v>
      </c>
      <c r="L9" s="7">
        <v>2</v>
      </c>
      <c r="M9" s="7">
        <v>7</v>
      </c>
      <c r="N9" s="7">
        <v>39</v>
      </c>
      <c r="O9" s="7"/>
      <c r="P9" s="7">
        <f t="shared" si="0"/>
        <v>39</v>
      </c>
      <c r="Q9" s="7" t="s">
        <v>1225</v>
      </c>
      <c r="R9" s="7">
        <v>2</v>
      </c>
      <c r="S9" s="6" t="s">
        <v>47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ht="110.25">
      <c r="A10" s="6">
        <v>3</v>
      </c>
      <c r="B10" s="3" t="s">
        <v>8</v>
      </c>
      <c r="C10" s="6" t="s">
        <v>127</v>
      </c>
      <c r="D10" s="6" t="s">
        <v>143</v>
      </c>
      <c r="E10" s="5">
        <v>7</v>
      </c>
      <c r="F10" s="7" t="s">
        <v>1116</v>
      </c>
      <c r="G10" s="7">
        <v>3</v>
      </c>
      <c r="H10" s="7">
        <v>4</v>
      </c>
      <c r="I10" s="7">
        <v>7</v>
      </c>
      <c r="J10" s="7">
        <v>6</v>
      </c>
      <c r="K10" s="7">
        <v>9</v>
      </c>
      <c r="L10" s="7">
        <v>2</v>
      </c>
      <c r="M10" s="7">
        <v>4</v>
      </c>
      <c r="N10" s="7">
        <v>35</v>
      </c>
      <c r="O10" s="7"/>
      <c r="P10" s="7">
        <f t="shared" si="0"/>
        <v>35</v>
      </c>
      <c r="Q10" s="7" t="s">
        <v>1225</v>
      </c>
      <c r="R10" s="7">
        <v>3</v>
      </c>
      <c r="S10" s="4" t="s">
        <v>129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ht="110.25">
      <c r="A11" s="6">
        <v>4</v>
      </c>
      <c r="B11" s="3" t="s">
        <v>8</v>
      </c>
      <c r="C11" s="6" t="s">
        <v>127</v>
      </c>
      <c r="D11" s="6" t="s">
        <v>145</v>
      </c>
      <c r="E11" s="5">
        <v>7</v>
      </c>
      <c r="F11" s="7" t="s">
        <v>1117</v>
      </c>
      <c r="G11" s="7">
        <v>3</v>
      </c>
      <c r="H11" s="7">
        <v>4</v>
      </c>
      <c r="I11" s="7">
        <v>5</v>
      </c>
      <c r="J11" s="7">
        <v>4</v>
      </c>
      <c r="K11" s="7">
        <v>9</v>
      </c>
      <c r="L11" s="7">
        <v>2</v>
      </c>
      <c r="M11" s="7">
        <v>4</v>
      </c>
      <c r="N11" s="7">
        <v>31</v>
      </c>
      <c r="O11" s="7"/>
      <c r="P11" s="7">
        <f t="shared" si="0"/>
        <v>31</v>
      </c>
      <c r="Q11" s="7" t="s">
        <v>1225</v>
      </c>
      <c r="R11" s="7">
        <v>4</v>
      </c>
      <c r="S11" s="4" t="s">
        <v>129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ht="94.5">
      <c r="A12" s="6">
        <v>5</v>
      </c>
      <c r="B12" s="5" t="s">
        <v>8</v>
      </c>
      <c r="C12" s="4" t="s">
        <v>97</v>
      </c>
      <c r="D12" s="7" t="s">
        <v>39</v>
      </c>
      <c r="E12" s="5" t="s">
        <v>45</v>
      </c>
      <c r="F12" s="7" t="s">
        <v>648</v>
      </c>
      <c r="G12" s="7">
        <v>3</v>
      </c>
      <c r="H12" s="7">
        <v>2</v>
      </c>
      <c r="I12" s="7">
        <v>7</v>
      </c>
      <c r="J12" s="7">
        <v>8</v>
      </c>
      <c r="K12" s="7">
        <v>7</v>
      </c>
      <c r="L12" s="7">
        <v>2</v>
      </c>
      <c r="M12" s="7">
        <v>1</v>
      </c>
      <c r="N12" s="7">
        <v>30</v>
      </c>
      <c r="O12" s="7"/>
      <c r="P12" s="7">
        <f t="shared" si="0"/>
        <v>30</v>
      </c>
      <c r="Q12" s="7" t="s">
        <v>1225</v>
      </c>
      <c r="R12" s="7">
        <v>5</v>
      </c>
      <c r="S12" s="4" t="s">
        <v>47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ht="94.5">
      <c r="A13" s="6">
        <v>6</v>
      </c>
      <c r="B13" s="5" t="s">
        <v>8</v>
      </c>
      <c r="C13" s="6" t="s">
        <v>199</v>
      </c>
      <c r="D13" s="6" t="s">
        <v>204</v>
      </c>
      <c r="E13" s="5" t="s">
        <v>201</v>
      </c>
      <c r="F13" s="7" t="s">
        <v>783</v>
      </c>
      <c r="G13" s="7">
        <v>0</v>
      </c>
      <c r="H13" s="7">
        <v>1</v>
      </c>
      <c r="I13" s="7">
        <v>8</v>
      </c>
      <c r="J13" s="7">
        <v>5</v>
      </c>
      <c r="K13" s="7">
        <v>9</v>
      </c>
      <c r="L13" s="7">
        <v>0</v>
      </c>
      <c r="M13" s="7">
        <v>7</v>
      </c>
      <c r="N13" s="7">
        <v>30</v>
      </c>
      <c r="O13" s="7"/>
      <c r="P13" s="7">
        <f t="shared" si="0"/>
        <v>30</v>
      </c>
      <c r="Q13" s="7" t="s">
        <v>1225</v>
      </c>
      <c r="R13" s="7">
        <v>5</v>
      </c>
      <c r="S13" s="4" t="s">
        <v>202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94.5">
      <c r="A14" s="6">
        <v>7</v>
      </c>
      <c r="B14" s="5" t="s">
        <v>8</v>
      </c>
      <c r="C14" s="19" t="s">
        <v>539</v>
      </c>
      <c r="D14" s="20" t="s">
        <v>544</v>
      </c>
      <c r="E14" s="27" t="s">
        <v>503</v>
      </c>
      <c r="F14" s="20" t="s">
        <v>926</v>
      </c>
      <c r="G14" s="20">
        <v>3</v>
      </c>
      <c r="H14" s="20">
        <v>3</v>
      </c>
      <c r="I14" s="20">
        <v>8</v>
      </c>
      <c r="J14" s="20">
        <v>0</v>
      </c>
      <c r="K14" s="20">
        <v>7</v>
      </c>
      <c r="L14" s="20">
        <v>2</v>
      </c>
      <c r="M14" s="20">
        <v>7</v>
      </c>
      <c r="N14" s="20">
        <v>30</v>
      </c>
      <c r="O14" s="20"/>
      <c r="P14" s="7">
        <f t="shared" si="0"/>
        <v>30</v>
      </c>
      <c r="Q14" s="7" t="s">
        <v>1225</v>
      </c>
      <c r="R14" s="20">
        <v>5</v>
      </c>
      <c r="S14" s="19" t="s">
        <v>541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ht="33" customHeight="1">
      <c r="A15" s="6">
        <v>8</v>
      </c>
      <c r="B15" s="5" t="s">
        <v>8</v>
      </c>
      <c r="C15" s="4" t="s">
        <v>199</v>
      </c>
      <c r="D15" s="4" t="s">
        <v>200</v>
      </c>
      <c r="E15" s="5" t="s">
        <v>201</v>
      </c>
      <c r="F15" s="7" t="s">
        <v>781</v>
      </c>
      <c r="G15" s="7">
        <v>0</v>
      </c>
      <c r="H15" s="7">
        <v>2</v>
      </c>
      <c r="I15" s="7">
        <v>8</v>
      </c>
      <c r="J15" s="7">
        <v>1</v>
      </c>
      <c r="K15" s="7">
        <v>9</v>
      </c>
      <c r="L15" s="7">
        <v>2</v>
      </c>
      <c r="M15" s="7">
        <v>7</v>
      </c>
      <c r="N15" s="7">
        <v>29</v>
      </c>
      <c r="O15" s="7"/>
      <c r="P15" s="7">
        <f t="shared" si="0"/>
        <v>29</v>
      </c>
      <c r="Q15" s="7" t="s">
        <v>1225</v>
      </c>
      <c r="R15" s="7">
        <v>6</v>
      </c>
      <c r="S15" s="4" t="s">
        <v>202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ht="94.5">
      <c r="A16" s="6">
        <v>9</v>
      </c>
      <c r="B16" s="5" t="s">
        <v>8</v>
      </c>
      <c r="C16" s="4" t="s">
        <v>97</v>
      </c>
      <c r="D16" s="11" t="s">
        <v>43</v>
      </c>
      <c r="E16" s="6" t="s">
        <v>45</v>
      </c>
      <c r="F16" s="7" t="s">
        <v>651</v>
      </c>
      <c r="G16" s="7">
        <v>3</v>
      </c>
      <c r="H16" s="7">
        <v>3</v>
      </c>
      <c r="I16" s="7">
        <v>5</v>
      </c>
      <c r="J16" s="7">
        <v>10</v>
      </c>
      <c r="K16" s="7">
        <v>2</v>
      </c>
      <c r="L16" s="7">
        <v>0</v>
      </c>
      <c r="M16" s="7">
        <v>5</v>
      </c>
      <c r="N16" s="7">
        <v>28</v>
      </c>
      <c r="O16" s="7"/>
      <c r="P16" s="7">
        <f t="shared" si="0"/>
        <v>28</v>
      </c>
      <c r="Q16" s="7" t="s">
        <v>1225</v>
      </c>
      <c r="R16" s="7">
        <v>7</v>
      </c>
      <c r="S16" s="6" t="s">
        <v>47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ht="94.5">
      <c r="A17" s="6">
        <v>10</v>
      </c>
      <c r="B17" s="3" t="s">
        <v>8</v>
      </c>
      <c r="C17" s="6" t="s">
        <v>199</v>
      </c>
      <c r="D17" s="6" t="s">
        <v>203</v>
      </c>
      <c r="E17" s="5" t="s">
        <v>201</v>
      </c>
      <c r="F17" s="7" t="s">
        <v>782</v>
      </c>
      <c r="G17" s="7">
        <v>3</v>
      </c>
      <c r="H17" s="7">
        <v>2</v>
      </c>
      <c r="I17" s="7">
        <v>7</v>
      </c>
      <c r="J17" s="7">
        <v>1</v>
      </c>
      <c r="K17" s="7">
        <v>8</v>
      </c>
      <c r="L17" s="7">
        <v>2</v>
      </c>
      <c r="M17" s="7">
        <v>5</v>
      </c>
      <c r="N17" s="7">
        <v>28</v>
      </c>
      <c r="O17" s="7"/>
      <c r="P17" s="7">
        <f t="shared" si="0"/>
        <v>28</v>
      </c>
      <c r="Q17" s="7" t="s">
        <v>1225</v>
      </c>
      <c r="R17" s="7">
        <v>7</v>
      </c>
      <c r="S17" s="4" t="s">
        <v>202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ht="94.5">
      <c r="A18" s="6">
        <v>11</v>
      </c>
      <c r="B18" s="3" t="s">
        <v>8</v>
      </c>
      <c r="C18" s="4" t="s">
        <v>97</v>
      </c>
      <c r="D18" s="7" t="s">
        <v>37</v>
      </c>
      <c r="E18" s="5" t="s">
        <v>45</v>
      </c>
      <c r="F18" s="7" t="s">
        <v>647</v>
      </c>
      <c r="G18" s="7">
        <v>3</v>
      </c>
      <c r="H18" s="7">
        <v>3</v>
      </c>
      <c r="I18" s="7">
        <v>6</v>
      </c>
      <c r="J18" s="7">
        <v>8</v>
      </c>
      <c r="K18" s="7">
        <v>5</v>
      </c>
      <c r="L18" s="7">
        <v>2</v>
      </c>
      <c r="M18" s="7">
        <v>0</v>
      </c>
      <c r="N18" s="7">
        <v>27</v>
      </c>
      <c r="O18" s="7"/>
      <c r="P18" s="7">
        <f t="shared" si="0"/>
        <v>27</v>
      </c>
      <c r="Q18" s="7" t="s">
        <v>1225</v>
      </c>
      <c r="R18" s="7">
        <v>8</v>
      </c>
      <c r="S18" s="4" t="s">
        <v>47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ht="110.25">
      <c r="A19" s="6">
        <v>12</v>
      </c>
      <c r="B19" s="3" t="s">
        <v>8</v>
      </c>
      <c r="C19" s="4" t="s">
        <v>98</v>
      </c>
      <c r="D19" s="4" t="s">
        <v>105</v>
      </c>
      <c r="E19" s="5">
        <v>7</v>
      </c>
      <c r="F19" s="7" t="s">
        <v>737</v>
      </c>
      <c r="G19" s="7">
        <v>3</v>
      </c>
      <c r="H19" s="7">
        <v>2</v>
      </c>
      <c r="I19" s="7">
        <v>7</v>
      </c>
      <c r="J19" s="7">
        <v>8</v>
      </c>
      <c r="K19" s="7">
        <v>7</v>
      </c>
      <c r="L19" s="7">
        <v>0</v>
      </c>
      <c r="M19" s="7">
        <v>0</v>
      </c>
      <c r="N19" s="7">
        <v>27</v>
      </c>
      <c r="O19" s="7"/>
      <c r="P19" s="7">
        <f t="shared" si="0"/>
        <v>27</v>
      </c>
      <c r="Q19" s="7" t="s">
        <v>1225</v>
      </c>
      <c r="R19" s="7">
        <v>8</v>
      </c>
      <c r="S19" s="4" t="s">
        <v>100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ht="94.5">
      <c r="A20" s="6">
        <v>13</v>
      </c>
      <c r="B20" s="3" t="s">
        <v>8</v>
      </c>
      <c r="C20" s="8" t="s">
        <v>381</v>
      </c>
      <c r="D20" s="9" t="s">
        <v>432</v>
      </c>
      <c r="E20" s="5" t="s">
        <v>201</v>
      </c>
      <c r="F20" s="7" t="s">
        <v>1048</v>
      </c>
      <c r="G20" s="7">
        <v>1</v>
      </c>
      <c r="H20" s="7">
        <v>1</v>
      </c>
      <c r="I20" s="7">
        <v>5</v>
      </c>
      <c r="J20" s="7">
        <v>2</v>
      </c>
      <c r="K20" s="7">
        <v>8</v>
      </c>
      <c r="L20" s="7">
        <v>2</v>
      </c>
      <c r="M20" s="7">
        <v>7</v>
      </c>
      <c r="N20" s="7">
        <f>SUM(G20:M20)</f>
        <v>26</v>
      </c>
      <c r="O20" s="7"/>
      <c r="P20" s="7">
        <f t="shared" si="0"/>
        <v>26</v>
      </c>
      <c r="Q20" s="7" t="s">
        <v>1225</v>
      </c>
      <c r="R20" s="7">
        <v>9</v>
      </c>
      <c r="S20" s="8" t="s">
        <v>437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ht="94.5">
      <c r="A21" s="6">
        <v>14</v>
      </c>
      <c r="B21" s="3" t="s">
        <v>8</v>
      </c>
      <c r="C21" s="4" t="s">
        <v>97</v>
      </c>
      <c r="D21" s="11" t="s">
        <v>645</v>
      </c>
      <c r="E21" s="6" t="s">
        <v>45</v>
      </c>
      <c r="F21" s="7" t="s">
        <v>646</v>
      </c>
      <c r="G21" s="7">
        <v>3</v>
      </c>
      <c r="H21" s="7">
        <v>4</v>
      </c>
      <c r="I21" s="7">
        <v>6</v>
      </c>
      <c r="J21" s="7">
        <v>0</v>
      </c>
      <c r="K21" s="7">
        <v>9</v>
      </c>
      <c r="L21" s="7">
        <v>2</v>
      </c>
      <c r="M21" s="7">
        <v>4</v>
      </c>
      <c r="N21" s="7">
        <v>26</v>
      </c>
      <c r="O21" s="7"/>
      <c r="P21" s="7">
        <f t="shared" si="0"/>
        <v>26</v>
      </c>
      <c r="Q21" s="7" t="s">
        <v>1225</v>
      </c>
      <c r="R21" s="7">
        <v>9</v>
      </c>
      <c r="S21" s="6" t="s">
        <v>47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ht="110.25">
      <c r="A22" s="6">
        <v>15</v>
      </c>
      <c r="B22" s="3" t="s">
        <v>8</v>
      </c>
      <c r="C22" s="4" t="s">
        <v>98</v>
      </c>
      <c r="D22" s="7" t="s">
        <v>106</v>
      </c>
      <c r="E22" s="5">
        <v>7</v>
      </c>
      <c r="F22" s="7" t="s">
        <v>738</v>
      </c>
      <c r="G22" s="7">
        <v>3</v>
      </c>
      <c r="H22" s="7">
        <v>2</v>
      </c>
      <c r="I22" s="7">
        <v>8</v>
      </c>
      <c r="J22" s="7">
        <v>6</v>
      </c>
      <c r="K22" s="7">
        <v>0</v>
      </c>
      <c r="L22" s="7">
        <v>2</v>
      </c>
      <c r="M22" s="7">
        <v>4</v>
      </c>
      <c r="N22" s="7">
        <v>25</v>
      </c>
      <c r="O22" s="7"/>
      <c r="P22" s="7">
        <f t="shared" si="0"/>
        <v>25</v>
      </c>
      <c r="Q22" s="7" t="s">
        <v>1225</v>
      </c>
      <c r="R22" s="7">
        <v>10</v>
      </c>
      <c r="S22" s="4" t="s">
        <v>100</v>
      </c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ht="78.75">
      <c r="A23" s="6">
        <v>16</v>
      </c>
      <c r="B23" s="3" t="s">
        <v>8</v>
      </c>
      <c r="C23" s="13" t="s">
        <v>447</v>
      </c>
      <c r="D23" s="4" t="s">
        <v>484</v>
      </c>
      <c r="E23" s="10">
        <v>7</v>
      </c>
      <c r="F23" s="7" t="s">
        <v>1176</v>
      </c>
      <c r="G23" s="7">
        <v>1</v>
      </c>
      <c r="H23" s="7">
        <v>2</v>
      </c>
      <c r="I23" s="7">
        <v>10</v>
      </c>
      <c r="J23" s="7">
        <v>8</v>
      </c>
      <c r="K23" s="7">
        <v>0</v>
      </c>
      <c r="L23" s="7">
        <v>0</v>
      </c>
      <c r="M23" s="7">
        <v>4</v>
      </c>
      <c r="N23" s="7">
        <v>25</v>
      </c>
      <c r="O23" s="7"/>
      <c r="P23" s="7">
        <f t="shared" si="0"/>
        <v>25</v>
      </c>
      <c r="Q23" s="7" t="s">
        <v>1225</v>
      </c>
      <c r="R23" s="7">
        <v>10</v>
      </c>
      <c r="S23" s="13" t="s">
        <v>449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ht="94.5">
      <c r="A24" s="6">
        <v>17</v>
      </c>
      <c r="B24" s="3" t="s">
        <v>8</v>
      </c>
      <c r="C24" s="4" t="s">
        <v>124</v>
      </c>
      <c r="D24" s="4" t="s">
        <v>135</v>
      </c>
      <c r="E24" s="5">
        <v>7</v>
      </c>
      <c r="F24" s="7" t="s">
        <v>1112</v>
      </c>
      <c r="G24" s="7">
        <v>3</v>
      </c>
      <c r="H24" s="7">
        <v>0</v>
      </c>
      <c r="I24" s="7">
        <v>6</v>
      </c>
      <c r="J24" s="7">
        <v>4</v>
      </c>
      <c r="K24" s="7">
        <v>2</v>
      </c>
      <c r="L24" s="7">
        <v>2</v>
      </c>
      <c r="M24" s="7">
        <v>7</v>
      </c>
      <c r="N24" s="7">
        <v>24</v>
      </c>
      <c r="O24" s="7"/>
      <c r="P24" s="7">
        <f t="shared" si="0"/>
        <v>24</v>
      </c>
      <c r="Q24" s="7" t="s">
        <v>1225</v>
      </c>
      <c r="R24" s="7">
        <v>11</v>
      </c>
      <c r="S24" s="4" t="s">
        <v>136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ht="94.5">
      <c r="A25" s="6">
        <v>18</v>
      </c>
      <c r="B25" s="3" t="s">
        <v>8</v>
      </c>
      <c r="C25" s="8" t="s">
        <v>381</v>
      </c>
      <c r="D25" s="9" t="s">
        <v>433</v>
      </c>
      <c r="E25" s="5" t="s">
        <v>207</v>
      </c>
      <c r="F25" s="7" t="s">
        <v>1049</v>
      </c>
      <c r="G25" s="7">
        <v>3</v>
      </c>
      <c r="H25" s="7">
        <v>0</v>
      </c>
      <c r="I25" s="7">
        <v>8</v>
      </c>
      <c r="J25" s="7">
        <v>4</v>
      </c>
      <c r="K25" s="7">
        <v>0</v>
      </c>
      <c r="L25" s="7">
        <v>2</v>
      </c>
      <c r="M25" s="7">
        <v>7</v>
      </c>
      <c r="N25" s="7">
        <f>SUM(G25:M25)</f>
        <v>24</v>
      </c>
      <c r="O25" s="7"/>
      <c r="P25" s="7">
        <f t="shared" si="0"/>
        <v>24</v>
      </c>
      <c r="Q25" s="7" t="s">
        <v>1225</v>
      </c>
      <c r="R25" s="7">
        <v>11</v>
      </c>
      <c r="S25" s="8" t="s">
        <v>437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ht="94.5">
      <c r="A26" s="6">
        <v>19</v>
      </c>
      <c r="B26" s="3" t="s">
        <v>8</v>
      </c>
      <c r="C26" s="8" t="s">
        <v>381</v>
      </c>
      <c r="D26" s="9" t="s">
        <v>430</v>
      </c>
      <c r="E26" s="5" t="s">
        <v>201</v>
      </c>
      <c r="F26" s="7" t="s">
        <v>1046</v>
      </c>
      <c r="G26" s="7">
        <v>1</v>
      </c>
      <c r="H26" s="7">
        <v>1</v>
      </c>
      <c r="I26" s="7">
        <v>5</v>
      </c>
      <c r="J26" s="7">
        <v>0</v>
      </c>
      <c r="K26" s="7">
        <v>8</v>
      </c>
      <c r="L26" s="7">
        <v>0</v>
      </c>
      <c r="M26" s="7">
        <v>7</v>
      </c>
      <c r="N26" s="7">
        <f>SUM(G26:M26)</f>
        <v>22</v>
      </c>
      <c r="O26" s="7"/>
      <c r="P26" s="7">
        <f t="shared" si="0"/>
        <v>22</v>
      </c>
      <c r="Q26" s="7" t="s">
        <v>1226</v>
      </c>
      <c r="R26" s="7">
        <v>12</v>
      </c>
      <c r="S26" s="8" t="s">
        <v>437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ht="78.75">
      <c r="A27" s="6">
        <v>20</v>
      </c>
      <c r="B27" s="3" t="s">
        <v>8</v>
      </c>
      <c r="C27" s="13" t="s">
        <v>447</v>
      </c>
      <c r="D27" s="4" t="s">
        <v>1178</v>
      </c>
      <c r="E27" s="10">
        <v>7</v>
      </c>
      <c r="F27" s="7" t="s">
        <v>1179</v>
      </c>
      <c r="G27" s="7">
        <v>1</v>
      </c>
      <c r="H27" s="7">
        <v>1</v>
      </c>
      <c r="I27" s="7">
        <v>9</v>
      </c>
      <c r="J27" s="7">
        <v>7</v>
      </c>
      <c r="K27" s="7">
        <v>0</v>
      </c>
      <c r="L27" s="7">
        <v>0</v>
      </c>
      <c r="M27" s="7">
        <v>4</v>
      </c>
      <c r="N27" s="7">
        <v>22</v>
      </c>
      <c r="O27" s="7"/>
      <c r="P27" s="7">
        <f t="shared" si="0"/>
        <v>22</v>
      </c>
      <c r="Q27" s="7" t="s">
        <v>1226</v>
      </c>
      <c r="R27" s="7">
        <v>12</v>
      </c>
      <c r="S27" s="13" t="s">
        <v>449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ht="94.5">
      <c r="A28" s="6">
        <v>21</v>
      </c>
      <c r="B28" s="3" t="s">
        <v>8</v>
      </c>
      <c r="C28" s="6" t="s">
        <v>199</v>
      </c>
      <c r="D28" s="6" t="s">
        <v>205</v>
      </c>
      <c r="E28" s="5" t="s">
        <v>201</v>
      </c>
      <c r="F28" s="7" t="s">
        <v>784</v>
      </c>
      <c r="G28" s="7">
        <v>2</v>
      </c>
      <c r="H28" s="7">
        <v>2</v>
      </c>
      <c r="I28" s="7">
        <v>6</v>
      </c>
      <c r="J28" s="7">
        <v>2</v>
      </c>
      <c r="K28" s="7">
        <v>2</v>
      </c>
      <c r="L28" s="7">
        <v>0</v>
      </c>
      <c r="M28" s="7">
        <v>7</v>
      </c>
      <c r="N28" s="7">
        <v>21</v>
      </c>
      <c r="O28" s="7"/>
      <c r="P28" s="7">
        <f t="shared" si="0"/>
        <v>21</v>
      </c>
      <c r="Q28" s="7" t="s">
        <v>1226</v>
      </c>
      <c r="R28" s="7">
        <v>13</v>
      </c>
      <c r="S28" s="4" t="s">
        <v>202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ht="126">
      <c r="A29" s="6">
        <v>22</v>
      </c>
      <c r="B29" s="3" t="s">
        <v>8</v>
      </c>
      <c r="C29" s="15" t="s">
        <v>242</v>
      </c>
      <c r="D29" s="7" t="s">
        <v>298</v>
      </c>
      <c r="E29" s="5" t="s">
        <v>293</v>
      </c>
      <c r="F29" s="7" t="s">
        <v>809</v>
      </c>
      <c r="G29" s="7">
        <v>1</v>
      </c>
      <c r="H29" s="7">
        <v>3</v>
      </c>
      <c r="I29" s="7">
        <v>6</v>
      </c>
      <c r="J29" s="7">
        <v>0</v>
      </c>
      <c r="K29" s="7">
        <v>6</v>
      </c>
      <c r="L29" s="7">
        <v>0</v>
      </c>
      <c r="M29" s="7">
        <v>5</v>
      </c>
      <c r="N29" s="7">
        <f>SUM(G29:M29)</f>
        <v>21</v>
      </c>
      <c r="O29" s="7"/>
      <c r="P29" s="7">
        <f t="shared" si="0"/>
        <v>21</v>
      </c>
      <c r="Q29" s="7" t="s">
        <v>1226</v>
      </c>
      <c r="R29" s="7">
        <v>13</v>
      </c>
      <c r="S29" s="8" t="s">
        <v>254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ht="78.75">
      <c r="A30" s="6">
        <v>23</v>
      </c>
      <c r="B30" s="3" t="s">
        <v>8</v>
      </c>
      <c r="C30" s="13" t="s">
        <v>447</v>
      </c>
      <c r="D30" s="4" t="s">
        <v>482</v>
      </c>
      <c r="E30" s="10">
        <v>7</v>
      </c>
      <c r="F30" s="7" t="s">
        <v>1174</v>
      </c>
      <c r="G30" s="7">
        <v>1</v>
      </c>
      <c r="H30" s="7">
        <v>1</v>
      </c>
      <c r="I30" s="7">
        <v>9</v>
      </c>
      <c r="J30" s="7">
        <v>3</v>
      </c>
      <c r="K30" s="7">
        <v>0</v>
      </c>
      <c r="L30" s="7">
        <v>0</v>
      </c>
      <c r="M30" s="7">
        <v>7</v>
      </c>
      <c r="N30" s="7">
        <v>21</v>
      </c>
      <c r="O30" s="7"/>
      <c r="P30" s="7">
        <f t="shared" si="0"/>
        <v>21</v>
      </c>
      <c r="Q30" s="7" t="s">
        <v>1226</v>
      </c>
      <c r="R30" s="7">
        <v>13</v>
      </c>
      <c r="S30" s="13" t="s">
        <v>449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ht="94.5">
      <c r="A31" s="6">
        <v>24</v>
      </c>
      <c r="B31" s="3" t="s">
        <v>8</v>
      </c>
      <c r="C31" s="8" t="s">
        <v>381</v>
      </c>
      <c r="D31" s="9" t="s">
        <v>435</v>
      </c>
      <c r="E31" s="5" t="s">
        <v>207</v>
      </c>
      <c r="F31" s="7" t="s">
        <v>1051</v>
      </c>
      <c r="G31" s="7">
        <v>1</v>
      </c>
      <c r="H31" s="7">
        <v>0</v>
      </c>
      <c r="I31" s="7">
        <v>7</v>
      </c>
      <c r="J31" s="7">
        <v>8</v>
      </c>
      <c r="K31" s="7">
        <v>0</v>
      </c>
      <c r="L31" s="7">
        <v>0</v>
      </c>
      <c r="M31" s="7">
        <v>4</v>
      </c>
      <c r="N31" s="7">
        <f>SUM(G31:M31)</f>
        <v>20</v>
      </c>
      <c r="O31" s="7"/>
      <c r="P31" s="7">
        <f t="shared" si="0"/>
        <v>20</v>
      </c>
      <c r="Q31" s="7" t="s">
        <v>1226</v>
      </c>
      <c r="R31" s="7">
        <v>14</v>
      </c>
      <c r="S31" s="8" t="s">
        <v>437</v>
      </c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ht="78.75">
      <c r="A32" s="6">
        <v>25</v>
      </c>
      <c r="B32" s="3" t="s">
        <v>8</v>
      </c>
      <c r="C32" s="13" t="s">
        <v>447</v>
      </c>
      <c r="D32" s="4" t="s">
        <v>483</v>
      </c>
      <c r="E32" s="10">
        <v>7</v>
      </c>
      <c r="F32" s="7" t="s">
        <v>1175</v>
      </c>
      <c r="G32" s="7">
        <v>0</v>
      </c>
      <c r="H32" s="7">
        <v>2</v>
      </c>
      <c r="I32" s="7">
        <v>7</v>
      </c>
      <c r="J32" s="7">
        <v>4</v>
      </c>
      <c r="K32" s="7">
        <v>0</v>
      </c>
      <c r="L32" s="7">
        <v>0</v>
      </c>
      <c r="M32" s="7">
        <v>7</v>
      </c>
      <c r="N32" s="7">
        <v>20</v>
      </c>
      <c r="O32" s="7"/>
      <c r="P32" s="7">
        <f t="shared" si="0"/>
        <v>20</v>
      </c>
      <c r="Q32" s="7" t="s">
        <v>1226</v>
      </c>
      <c r="R32" s="7">
        <v>14</v>
      </c>
      <c r="S32" s="13" t="s">
        <v>449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:30" ht="94.5">
      <c r="A33" s="6">
        <v>26</v>
      </c>
      <c r="B33" s="3" t="s">
        <v>8</v>
      </c>
      <c r="C33" s="11" t="s">
        <v>501</v>
      </c>
      <c r="D33" s="7" t="s">
        <v>513</v>
      </c>
      <c r="E33" s="5" t="s">
        <v>509</v>
      </c>
      <c r="F33" s="7" t="s">
        <v>990</v>
      </c>
      <c r="G33" s="7">
        <v>2</v>
      </c>
      <c r="H33" s="7">
        <v>1</v>
      </c>
      <c r="I33" s="7">
        <v>8</v>
      </c>
      <c r="J33" s="7">
        <v>0</v>
      </c>
      <c r="K33" s="7">
        <v>4</v>
      </c>
      <c r="L33" s="7">
        <v>2</v>
      </c>
      <c r="M33" s="7">
        <v>3</v>
      </c>
      <c r="N33" s="7">
        <v>20</v>
      </c>
      <c r="O33" s="7"/>
      <c r="P33" s="7">
        <f t="shared" si="0"/>
        <v>20</v>
      </c>
      <c r="Q33" s="7" t="s">
        <v>1226</v>
      </c>
      <c r="R33" s="7">
        <v>14</v>
      </c>
      <c r="S33" s="4" t="s">
        <v>504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 ht="94.5">
      <c r="A34" s="6">
        <v>27</v>
      </c>
      <c r="B34" s="3" t="s">
        <v>8</v>
      </c>
      <c r="C34" s="4" t="s">
        <v>188</v>
      </c>
      <c r="D34" s="4" t="s">
        <v>706</v>
      </c>
      <c r="E34" s="5">
        <v>7</v>
      </c>
      <c r="F34" s="7" t="s">
        <v>707</v>
      </c>
      <c r="G34" s="7">
        <v>2</v>
      </c>
      <c r="H34" s="7">
        <v>3</v>
      </c>
      <c r="I34" s="7">
        <v>7</v>
      </c>
      <c r="J34" s="7">
        <v>2</v>
      </c>
      <c r="K34" s="7">
        <v>6</v>
      </c>
      <c r="L34" s="7">
        <v>0</v>
      </c>
      <c r="M34" s="7">
        <v>0</v>
      </c>
      <c r="N34" s="7">
        <v>20</v>
      </c>
      <c r="O34" s="7"/>
      <c r="P34" s="7">
        <f t="shared" si="0"/>
        <v>20</v>
      </c>
      <c r="Q34" s="7" t="s">
        <v>1226</v>
      </c>
      <c r="R34" s="7">
        <v>14</v>
      </c>
      <c r="S34" s="4" t="s">
        <v>190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ht="94.5">
      <c r="A35" s="6">
        <v>28</v>
      </c>
      <c r="B35" s="3" t="s">
        <v>177</v>
      </c>
      <c r="C35" s="6" t="s">
        <v>124</v>
      </c>
      <c r="D35" s="6" t="s">
        <v>137</v>
      </c>
      <c r="E35" s="5">
        <v>7</v>
      </c>
      <c r="F35" s="7" t="s">
        <v>1113</v>
      </c>
      <c r="G35" s="7">
        <v>3</v>
      </c>
      <c r="H35" s="7">
        <v>1</v>
      </c>
      <c r="I35" s="7">
        <v>4</v>
      </c>
      <c r="J35" s="7">
        <v>4</v>
      </c>
      <c r="K35" s="7">
        <v>0</v>
      </c>
      <c r="L35" s="7">
        <v>0</v>
      </c>
      <c r="M35" s="7">
        <v>7</v>
      </c>
      <c r="N35" s="7">
        <v>19</v>
      </c>
      <c r="O35" s="7"/>
      <c r="P35" s="7">
        <f t="shared" si="0"/>
        <v>19</v>
      </c>
      <c r="Q35" s="7" t="s">
        <v>1226</v>
      </c>
      <c r="R35" s="7">
        <v>15</v>
      </c>
      <c r="S35" s="4" t="s">
        <v>136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 ht="94.5">
      <c r="A36" s="6">
        <v>29</v>
      </c>
      <c r="B36" s="3" t="s">
        <v>177</v>
      </c>
      <c r="C36" s="4" t="s">
        <v>97</v>
      </c>
      <c r="D36" s="11" t="s">
        <v>643</v>
      </c>
      <c r="E36" s="6" t="s">
        <v>45</v>
      </c>
      <c r="F36" s="7" t="s">
        <v>644</v>
      </c>
      <c r="G36" s="7">
        <v>3</v>
      </c>
      <c r="H36" s="7">
        <v>1</v>
      </c>
      <c r="I36" s="7">
        <v>5</v>
      </c>
      <c r="J36" s="7">
        <v>10</v>
      </c>
      <c r="K36" s="7">
        <v>0</v>
      </c>
      <c r="L36" s="7">
        <v>0</v>
      </c>
      <c r="M36" s="7">
        <v>0</v>
      </c>
      <c r="N36" s="7">
        <v>19</v>
      </c>
      <c r="O36" s="7"/>
      <c r="P36" s="7">
        <f t="shared" si="0"/>
        <v>19</v>
      </c>
      <c r="Q36" s="7" t="s">
        <v>1226</v>
      </c>
      <c r="R36" s="7">
        <v>15</v>
      </c>
      <c r="S36" s="6" t="s">
        <v>47</v>
      </c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ht="126">
      <c r="A37" s="6">
        <v>30</v>
      </c>
      <c r="B37" s="3" t="s">
        <v>177</v>
      </c>
      <c r="C37" s="15" t="s">
        <v>242</v>
      </c>
      <c r="D37" s="7" t="s">
        <v>346</v>
      </c>
      <c r="E37" s="5" t="s">
        <v>207</v>
      </c>
      <c r="F37" s="7" t="s">
        <v>811</v>
      </c>
      <c r="G37" s="7">
        <v>0</v>
      </c>
      <c r="H37" s="7">
        <v>3</v>
      </c>
      <c r="I37" s="7">
        <v>5</v>
      </c>
      <c r="J37" s="7">
        <v>4</v>
      </c>
      <c r="K37" s="7">
        <v>2</v>
      </c>
      <c r="L37" s="7">
        <v>0</v>
      </c>
      <c r="M37" s="7">
        <v>5</v>
      </c>
      <c r="N37" s="7">
        <f>SUM(G37:M37)</f>
        <v>19</v>
      </c>
      <c r="O37" s="7"/>
      <c r="P37" s="7">
        <f t="shared" si="0"/>
        <v>19</v>
      </c>
      <c r="Q37" s="7" t="s">
        <v>1226</v>
      </c>
      <c r="R37" s="7">
        <v>15</v>
      </c>
      <c r="S37" s="4" t="s">
        <v>254</v>
      </c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ht="94.5">
      <c r="A38" s="6">
        <v>31</v>
      </c>
      <c r="B38" s="3" t="s">
        <v>177</v>
      </c>
      <c r="C38" s="4" t="s">
        <v>991</v>
      </c>
      <c r="D38" s="9" t="s">
        <v>992</v>
      </c>
      <c r="E38" s="5" t="s">
        <v>509</v>
      </c>
      <c r="F38" s="7" t="s">
        <v>993</v>
      </c>
      <c r="G38" s="7">
        <v>2</v>
      </c>
      <c r="H38" s="7">
        <v>0</v>
      </c>
      <c r="I38" s="7">
        <v>6</v>
      </c>
      <c r="J38" s="7">
        <v>1</v>
      </c>
      <c r="K38" s="7">
        <v>5</v>
      </c>
      <c r="L38" s="7">
        <v>2</v>
      </c>
      <c r="M38" s="7">
        <v>3</v>
      </c>
      <c r="N38" s="7">
        <v>19</v>
      </c>
      <c r="O38" s="7"/>
      <c r="P38" s="7">
        <f t="shared" si="0"/>
        <v>19</v>
      </c>
      <c r="Q38" s="7" t="s">
        <v>1226</v>
      </c>
      <c r="R38" s="7">
        <v>15</v>
      </c>
      <c r="S38" s="8" t="s">
        <v>504</v>
      </c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ht="126">
      <c r="A39" s="6">
        <v>32</v>
      </c>
      <c r="B39" s="3" t="s">
        <v>177</v>
      </c>
      <c r="C39" s="4" t="s">
        <v>102</v>
      </c>
      <c r="D39" s="7" t="s">
        <v>108</v>
      </c>
      <c r="E39" s="5">
        <v>7</v>
      </c>
      <c r="F39" s="7" t="s">
        <v>740</v>
      </c>
      <c r="G39" s="7">
        <v>1</v>
      </c>
      <c r="H39" s="7">
        <v>1</v>
      </c>
      <c r="I39" s="7">
        <v>9</v>
      </c>
      <c r="J39" s="7">
        <v>2</v>
      </c>
      <c r="K39" s="7">
        <v>1</v>
      </c>
      <c r="L39" s="7">
        <v>2</v>
      </c>
      <c r="M39" s="7">
        <v>2</v>
      </c>
      <c r="N39" s="7">
        <v>18</v>
      </c>
      <c r="O39" s="7"/>
      <c r="P39" s="7">
        <f t="shared" si="0"/>
        <v>18</v>
      </c>
      <c r="Q39" s="7" t="s">
        <v>1226</v>
      </c>
      <c r="R39" s="7">
        <v>16</v>
      </c>
      <c r="S39" s="4" t="s">
        <v>104</v>
      </c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 ht="110.25">
      <c r="A40" s="6">
        <v>33</v>
      </c>
      <c r="B40" s="3" t="s">
        <v>177</v>
      </c>
      <c r="C40" s="6" t="s">
        <v>138</v>
      </c>
      <c r="D40" s="6" t="s">
        <v>141</v>
      </c>
      <c r="E40" s="5">
        <v>7</v>
      </c>
      <c r="F40" s="7" t="s">
        <v>1115</v>
      </c>
      <c r="G40" s="7">
        <v>1</v>
      </c>
      <c r="H40" s="7">
        <v>0</v>
      </c>
      <c r="I40" s="7">
        <v>7</v>
      </c>
      <c r="J40" s="7">
        <v>2</v>
      </c>
      <c r="K40" s="7">
        <v>1</v>
      </c>
      <c r="L40" s="7">
        <v>0</v>
      </c>
      <c r="M40" s="7">
        <v>7</v>
      </c>
      <c r="N40" s="7">
        <v>18</v>
      </c>
      <c r="O40" s="7"/>
      <c r="P40" s="7">
        <f t="shared" ref="P40:P71" si="1">N40</f>
        <v>18</v>
      </c>
      <c r="Q40" s="7" t="s">
        <v>1226</v>
      </c>
      <c r="R40" s="7">
        <v>16</v>
      </c>
      <c r="S40" s="4" t="s">
        <v>140</v>
      </c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:30" ht="94.5">
      <c r="A41" s="6">
        <v>34</v>
      </c>
      <c r="B41" s="3" t="s">
        <v>177</v>
      </c>
      <c r="C41" s="4" t="s">
        <v>172</v>
      </c>
      <c r="D41" s="4" t="s">
        <v>173</v>
      </c>
      <c r="E41" s="5">
        <v>7</v>
      </c>
      <c r="F41" s="7" t="s">
        <v>726</v>
      </c>
      <c r="G41" s="7">
        <v>1</v>
      </c>
      <c r="H41" s="7">
        <v>0</v>
      </c>
      <c r="I41" s="7">
        <v>7</v>
      </c>
      <c r="J41" s="7">
        <v>0</v>
      </c>
      <c r="K41" s="7">
        <v>6</v>
      </c>
      <c r="L41" s="7">
        <v>0</v>
      </c>
      <c r="M41" s="7">
        <v>4</v>
      </c>
      <c r="N41" s="7">
        <v>18</v>
      </c>
      <c r="O41" s="7"/>
      <c r="P41" s="7">
        <f t="shared" si="1"/>
        <v>18</v>
      </c>
      <c r="Q41" s="7" t="s">
        <v>1226</v>
      </c>
      <c r="R41" s="7">
        <v>16</v>
      </c>
      <c r="S41" s="4" t="s">
        <v>174</v>
      </c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:30" ht="94.5">
      <c r="A42" s="6">
        <v>35</v>
      </c>
      <c r="B42" s="3" t="s">
        <v>177</v>
      </c>
      <c r="C42" s="6" t="s">
        <v>199</v>
      </c>
      <c r="D42" s="6" t="s">
        <v>206</v>
      </c>
      <c r="E42" s="5" t="s">
        <v>207</v>
      </c>
      <c r="F42" s="7" t="s">
        <v>785</v>
      </c>
      <c r="G42" s="7">
        <v>0</v>
      </c>
      <c r="H42" s="7">
        <v>0</v>
      </c>
      <c r="I42" s="7">
        <v>6</v>
      </c>
      <c r="J42" s="7">
        <v>1</v>
      </c>
      <c r="K42" s="7">
        <v>4</v>
      </c>
      <c r="L42" s="7">
        <v>2</v>
      </c>
      <c r="M42" s="7">
        <v>5</v>
      </c>
      <c r="N42" s="7">
        <v>18</v>
      </c>
      <c r="O42" s="7"/>
      <c r="P42" s="7">
        <f t="shared" si="1"/>
        <v>18</v>
      </c>
      <c r="Q42" s="7" t="s">
        <v>1226</v>
      </c>
      <c r="R42" s="7">
        <v>16</v>
      </c>
      <c r="S42" s="4" t="s">
        <v>202</v>
      </c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:30" ht="94.5">
      <c r="A43" s="6">
        <v>36</v>
      </c>
      <c r="B43" s="3" t="s">
        <v>8</v>
      </c>
      <c r="C43" s="4" t="s">
        <v>319</v>
      </c>
      <c r="D43" s="7" t="s">
        <v>344</v>
      </c>
      <c r="E43" s="5">
        <v>7</v>
      </c>
      <c r="F43" s="10" t="s">
        <v>880</v>
      </c>
      <c r="G43" s="7">
        <v>3</v>
      </c>
      <c r="H43" s="7">
        <v>1</v>
      </c>
      <c r="I43" s="7">
        <v>8</v>
      </c>
      <c r="J43" s="7">
        <v>2</v>
      </c>
      <c r="K43" s="7">
        <v>0</v>
      </c>
      <c r="L43" s="7">
        <v>0</v>
      </c>
      <c r="M43" s="7">
        <v>4</v>
      </c>
      <c r="N43" s="7">
        <v>18</v>
      </c>
      <c r="O43" s="7"/>
      <c r="P43" s="7">
        <f t="shared" si="1"/>
        <v>18</v>
      </c>
      <c r="Q43" s="7" t="s">
        <v>1226</v>
      </c>
      <c r="R43" s="7">
        <v>16</v>
      </c>
      <c r="S43" s="4" t="s">
        <v>322</v>
      </c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 ht="94.5">
      <c r="A44" s="6">
        <v>37</v>
      </c>
      <c r="B44" s="3" t="s">
        <v>8</v>
      </c>
      <c r="C44" s="4" t="s">
        <v>319</v>
      </c>
      <c r="D44" s="7" t="s">
        <v>345</v>
      </c>
      <c r="E44" s="5">
        <v>7</v>
      </c>
      <c r="F44" s="10" t="s">
        <v>881</v>
      </c>
      <c r="G44" s="7">
        <v>2</v>
      </c>
      <c r="H44" s="7">
        <v>0</v>
      </c>
      <c r="I44" s="7">
        <v>8</v>
      </c>
      <c r="J44" s="7">
        <v>0</v>
      </c>
      <c r="K44" s="7">
        <v>4</v>
      </c>
      <c r="L44" s="7">
        <v>0</v>
      </c>
      <c r="M44" s="7">
        <v>4</v>
      </c>
      <c r="N44" s="7">
        <v>18</v>
      </c>
      <c r="O44" s="7"/>
      <c r="P44" s="7">
        <f t="shared" si="1"/>
        <v>18</v>
      </c>
      <c r="Q44" s="7" t="s">
        <v>1226</v>
      </c>
      <c r="R44" s="7">
        <v>16</v>
      </c>
      <c r="S44" s="4" t="s">
        <v>322</v>
      </c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30" ht="78.75">
      <c r="A45" s="6">
        <v>38</v>
      </c>
      <c r="B45" s="3" t="s">
        <v>8</v>
      </c>
      <c r="C45" s="13" t="s">
        <v>447</v>
      </c>
      <c r="D45" s="4" t="s">
        <v>481</v>
      </c>
      <c r="E45" s="10">
        <v>7</v>
      </c>
      <c r="F45" s="7" t="s">
        <v>1173</v>
      </c>
      <c r="G45" s="7">
        <v>1</v>
      </c>
      <c r="H45" s="7">
        <v>0</v>
      </c>
      <c r="I45" s="7">
        <v>9</v>
      </c>
      <c r="J45" s="7">
        <v>2</v>
      </c>
      <c r="K45" s="7">
        <v>0</v>
      </c>
      <c r="L45" s="7">
        <v>0</v>
      </c>
      <c r="M45" s="7">
        <v>6</v>
      </c>
      <c r="N45" s="7">
        <v>18</v>
      </c>
      <c r="O45" s="7"/>
      <c r="P45" s="7">
        <f t="shared" si="1"/>
        <v>18</v>
      </c>
      <c r="Q45" s="7" t="s">
        <v>1226</v>
      </c>
      <c r="R45" s="7">
        <v>16</v>
      </c>
      <c r="S45" s="13" t="s">
        <v>449</v>
      </c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:30" ht="94.5">
      <c r="A46" s="6">
        <v>39</v>
      </c>
      <c r="B46" s="3" t="s">
        <v>8</v>
      </c>
      <c r="C46" s="11" t="s">
        <v>501</v>
      </c>
      <c r="D46" s="7" t="s">
        <v>511</v>
      </c>
      <c r="E46" s="5" t="s">
        <v>509</v>
      </c>
      <c r="F46" s="7" t="s">
        <v>988</v>
      </c>
      <c r="G46" s="7">
        <v>1</v>
      </c>
      <c r="H46" s="7">
        <v>1</v>
      </c>
      <c r="I46" s="7">
        <v>7</v>
      </c>
      <c r="J46" s="7">
        <v>2</v>
      </c>
      <c r="K46" s="7">
        <v>4</v>
      </c>
      <c r="L46" s="7">
        <v>0</v>
      </c>
      <c r="M46" s="7">
        <v>3</v>
      </c>
      <c r="N46" s="7">
        <v>18</v>
      </c>
      <c r="O46" s="7"/>
      <c r="P46" s="7">
        <f t="shared" si="1"/>
        <v>18</v>
      </c>
      <c r="Q46" s="7" t="s">
        <v>1226</v>
      </c>
      <c r="R46" s="7">
        <v>16</v>
      </c>
      <c r="S46" s="4" t="s">
        <v>504</v>
      </c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:30" ht="94.5">
      <c r="A47" s="6">
        <v>40</v>
      </c>
      <c r="B47" s="3" t="s">
        <v>8</v>
      </c>
      <c r="C47" s="4" t="s">
        <v>164</v>
      </c>
      <c r="D47" s="7" t="s">
        <v>171</v>
      </c>
      <c r="E47" s="5">
        <v>7</v>
      </c>
      <c r="F47" s="7" t="s">
        <v>725</v>
      </c>
      <c r="G47" s="7">
        <v>0</v>
      </c>
      <c r="H47" s="7">
        <v>1</v>
      </c>
      <c r="I47" s="7">
        <v>8</v>
      </c>
      <c r="J47" s="7">
        <v>0</v>
      </c>
      <c r="K47" s="7">
        <v>4</v>
      </c>
      <c r="L47" s="7">
        <v>0</v>
      </c>
      <c r="M47" s="7">
        <v>4</v>
      </c>
      <c r="N47" s="7">
        <v>17</v>
      </c>
      <c r="O47" s="7"/>
      <c r="P47" s="7">
        <f t="shared" si="1"/>
        <v>17</v>
      </c>
      <c r="Q47" s="7" t="s">
        <v>1226</v>
      </c>
      <c r="R47" s="7">
        <v>17</v>
      </c>
      <c r="S47" s="4" t="s">
        <v>166</v>
      </c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:30" ht="94.5">
      <c r="A48" s="6">
        <v>41</v>
      </c>
      <c r="B48" s="3" t="s">
        <v>8</v>
      </c>
      <c r="C48" s="6" t="s">
        <v>199</v>
      </c>
      <c r="D48" s="6" t="s">
        <v>208</v>
      </c>
      <c r="E48" s="5" t="s">
        <v>207</v>
      </c>
      <c r="F48" s="7" t="s">
        <v>786</v>
      </c>
      <c r="G48" s="7">
        <v>2</v>
      </c>
      <c r="H48" s="7">
        <v>1</v>
      </c>
      <c r="I48" s="7">
        <v>6</v>
      </c>
      <c r="J48" s="7">
        <v>2</v>
      </c>
      <c r="K48" s="7">
        <v>4</v>
      </c>
      <c r="L48" s="7">
        <v>0</v>
      </c>
      <c r="M48" s="7">
        <v>2</v>
      </c>
      <c r="N48" s="7">
        <v>17</v>
      </c>
      <c r="O48" s="7"/>
      <c r="P48" s="7">
        <f t="shared" si="1"/>
        <v>17</v>
      </c>
      <c r="Q48" s="7" t="s">
        <v>1226</v>
      </c>
      <c r="R48" s="7">
        <v>17</v>
      </c>
      <c r="S48" s="4" t="s">
        <v>202</v>
      </c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:30" ht="94.5">
      <c r="A49" s="6">
        <v>42</v>
      </c>
      <c r="B49" s="3" t="s">
        <v>8</v>
      </c>
      <c r="C49" s="4" t="s">
        <v>319</v>
      </c>
      <c r="D49" s="4" t="s">
        <v>343</v>
      </c>
      <c r="E49" s="5">
        <v>7</v>
      </c>
      <c r="F49" s="10" t="s">
        <v>879</v>
      </c>
      <c r="G49" s="7">
        <v>3</v>
      </c>
      <c r="H49" s="7">
        <v>1</v>
      </c>
      <c r="I49" s="7">
        <v>8</v>
      </c>
      <c r="J49" s="7">
        <v>1</v>
      </c>
      <c r="K49" s="7">
        <v>0</v>
      </c>
      <c r="L49" s="7">
        <v>0</v>
      </c>
      <c r="M49" s="7">
        <v>4</v>
      </c>
      <c r="N49" s="7">
        <v>17</v>
      </c>
      <c r="O49" s="7"/>
      <c r="P49" s="7">
        <f t="shared" si="1"/>
        <v>17</v>
      </c>
      <c r="Q49" s="7" t="s">
        <v>1226</v>
      </c>
      <c r="R49" s="7">
        <v>17</v>
      </c>
      <c r="S49" s="4" t="s">
        <v>322</v>
      </c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:30" ht="78.75">
      <c r="A50" s="6">
        <v>43</v>
      </c>
      <c r="B50" s="3" t="s">
        <v>8</v>
      </c>
      <c r="C50" s="13" t="s">
        <v>447</v>
      </c>
      <c r="D50" s="4" t="s">
        <v>1180</v>
      </c>
      <c r="E50" s="10">
        <v>7</v>
      </c>
      <c r="F50" s="7" t="s">
        <v>1181</v>
      </c>
      <c r="G50" s="7">
        <v>0</v>
      </c>
      <c r="H50" s="7">
        <v>2</v>
      </c>
      <c r="I50" s="7">
        <v>7</v>
      </c>
      <c r="J50" s="7">
        <v>5</v>
      </c>
      <c r="K50" s="7">
        <v>0</v>
      </c>
      <c r="L50" s="7">
        <v>0</v>
      </c>
      <c r="M50" s="7">
        <v>3</v>
      </c>
      <c r="N50" s="7">
        <v>17</v>
      </c>
      <c r="O50" s="7"/>
      <c r="P50" s="7">
        <f t="shared" si="1"/>
        <v>17</v>
      </c>
      <c r="Q50" s="7" t="s">
        <v>1226</v>
      </c>
      <c r="R50" s="7">
        <v>17</v>
      </c>
      <c r="S50" s="13" t="s">
        <v>449</v>
      </c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:30" ht="126">
      <c r="A51" s="6">
        <v>44</v>
      </c>
      <c r="B51" s="3" t="s">
        <v>8</v>
      </c>
      <c r="C51" s="4" t="s">
        <v>102</v>
      </c>
      <c r="D51" s="4" t="s">
        <v>107</v>
      </c>
      <c r="E51" s="5">
        <v>7</v>
      </c>
      <c r="F51" s="7" t="s">
        <v>739</v>
      </c>
      <c r="G51" s="7">
        <v>1</v>
      </c>
      <c r="H51" s="7">
        <v>1</v>
      </c>
      <c r="I51" s="7">
        <v>7</v>
      </c>
      <c r="J51" s="7">
        <v>2</v>
      </c>
      <c r="K51" s="7">
        <v>1</v>
      </c>
      <c r="L51" s="7">
        <v>2</v>
      </c>
      <c r="M51" s="7">
        <v>2</v>
      </c>
      <c r="N51" s="7">
        <v>16</v>
      </c>
      <c r="O51" s="7"/>
      <c r="P51" s="7">
        <f t="shared" si="1"/>
        <v>16</v>
      </c>
      <c r="Q51" s="7" t="s">
        <v>1226</v>
      </c>
      <c r="R51" s="7">
        <v>18</v>
      </c>
      <c r="S51" s="4" t="s">
        <v>104</v>
      </c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:30" ht="94.5">
      <c r="A52" s="6">
        <v>45</v>
      </c>
      <c r="B52" s="3" t="s">
        <v>8</v>
      </c>
      <c r="C52" s="4" t="s">
        <v>188</v>
      </c>
      <c r="D52" s="4" t="s">
        <v>189</v>
      </c>
      <c r="E52" s="5">
        <v>7</v>
      </c>
      <c r="F52" s="7" t="s">
        <v>704</v>
      </c>
      <c r="G52" s="7">
        <v>2</v>
      </c>
      <c r="H52" s="7">
        <v>1</v>
      </c>
      <c r="I52" s="7">
        <v>7</v>
      </c>
      <c r="J52" s="7">
        <v>0</v>
      </c>
      <c r="K52" s="7">
        <v>6</v>
      </c>
      <c r="L52" s="7">
        <v>0</v>
      </c>
      <c r="M52" s="7">
        <v>0</v>
      </c>
      <c r="N52" s="7">
        <v>16</v>
      </c>
      <c r="O52" s="7"/>
      <c r="P52" s="7">
        <f t="shared" si="1"/>
        <v>16</v>
      </c>
      <c r="Q52" s="7" t="s">
        <v>1226</v>
      </c>
      <c r="R52" s="7">
        <v>18</v>
      </c>
      <c r="S52" s="4" t="s">
        <v>190</v>
      </c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:30" ht="94.5">
      <c r="A53" s="6">
        <v>46</v>
      </c>
      <c r="B53" s="3" t="s">
        <v>8</v>
      </c>
      <c r="C53" s="33" t="s">
        <v>188</v>
      </c>
      <c r="D53" s="33" t="s">
        <v>191</v>
      </c>
      <c r="E53" s="25">
        <v>7</v>
      </c>
      <c r="F53" s="26" t="s">
        <v>705</v>
      </c>
      <c r="G53" s="26">
        <v>2</v>
      </c>
      <c r="H53" s="26">
        <v>0</v>
      </c>
      <c r="I53" s="26">
        <v>8</v>
      </c>
      <c r="J53" s="26">
        <v>0</v>
      </c>
      <c r="K53" s="26">
        <v>6</v>
      </c>
      <c r="L53" s="26">
        <v>0</v>
      </c>
      <c r="M53" s="26">
        <v>0</v>
      </c>
      <c r="N53" s="26">
        <v>16</v>
      </c>
      <c r="O53" s="26"/>
      <c r="P53" s="7">
        <f t="shared" si="1"/>
        <v>16</v>
      </c>
      <c r="Q53" s="7" t="s">
        <v>1226</v>
      </c>
      <c r="R53" s="7">
        <v>18</v>
      </c>
      <c r="S53" s="33" t="s">
        <v>190</v>
      </c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1:30" ht="94.5">
      <c r="A54" s="6">
        <v>47</v>
      </c>
      <c r="B54" s="3" t="s">
        <v>318</v>
      </c>
      <c r="C54" s="6" t="s">
        <v>199</v>
      </c>
      <c r="D54" s="6" t="s">
        <v>210</v>
      </c>
      <c r="E54" s="5" t="s">
        <v>207</v>
      </c>
      <c r="F54" s="7" t="s">
        <v>787</v>
      </c>
      <c r="G54" s="7">
        <v>0</v>
      </c>
      <c r="H54" s="7">
        <v>0</v>
      </c>
      <c r="I54" s="7">
        <v>5</v>
      </c>
      <c r="J54" s="7">
        <v>0</v>
      </c>
      <c r="K54" s="7">
        <v>5</v>
      </c>
      <c r="L54" s="7">
        <v>2</v>
      </c>
      <c r="M54" s="7">
        <v>4</v>
      </c>
      <c r="N54" s="7">
        <v>16</v>
      </c>
      <c r="O54" s="7"/>
      <c r="P54" s="7">
        <f t="shared" si="1"/>
        <v>16</v>
      </c>
      <c r="Q54" s="7" t="s">
        <v>1226</v>
      </c>
      <c r="R54" s="7">
        <v>18</v>
      </c>
      <c r="S54" s="4" t="s">
        <v>202</v>
      </c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1:30" ht="78.75">
      <c r="A55" s="6">
        <v>48</v>
      </c>
      <c r="B55" s="3" t="s">
        <v>318</v>
      </c>
      <c r="C55" s="13" t="s">
        <v>447</v>
      </c>
      <c r="D55" s="4" t="s">
        <v>485</v>
      </c>
      <c r="E55" s="10">
        <v>7</v>
      </c>
      <c r="F55" s="7" t="s">
        <v>1177</v>
      </c>
      <c r="G55" s="7">
        <v>0</v>
      </c>
      <c r="H55" s="7">
        <v>2</v>
      </c>
      <c r="I55" s="7">
        <v>6</v>
      </c>
      <c r="J55" s="7">
        <v>4</v>
      </c>
      <c r="K55" s="7">
        <v>0</v>
      </c>
      <c r="L55" s="7">
        <v>0</v>
      </c>
      <c r="M55" s="7">
        <v>4</v>
      </c>
      <c r="N55" s="7">
        <v>16</v>
      </c>
      <c r="O55" s="7"/>
      <c r="P55" s="7">
        <f t="shared" si="1"/>
        <v>16</v>
      </c>
      <c r="Q55" s="7" t="s">
        <v>1226</v>
      </c>
      <c r="R55" s="7">
        <v>18</v>
      </c>
      <c r="S55" s="13" t="s">
        <v>449</v>
      </c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:30" ht="94.5">
      <c r="A56" s="6">
        <v>49</v>
      </c>
      <c r="B56" s="3" t="s">
        <v>318</v>
      </c>
      <c r="C56" s="4" t="s">
        <v>97</v>
      </c>
      <c r="D56" s="7" t="s">
        <v>36</v>
      </c>
      <c r="E56" s="5" t="s">
        <v>45</v>
      </c>
      <c r="F56" s="7" t="s">
        <v>642</v>
      </c>
      <c r="G56" s="7">
        <v>3</v>
      </c>
      <c r="H56" s="7">
        <v>2</v>
      </c>
      <c r="I56" s="7">
        <v>5</v>
      </c>
      <c r="J56" s="7">
        <v>4</v>
      </c>
      <c r="K56" s="7">
        <v>0</v>
      </c>
      <c r="L56" s="7">
        <v>0</v>
      </c>
      <c r="M56" s="7">
        <v>1</v>
      </c>
      <c r="N56" s="7">
        <v>15</v>
      </c>
      <c r="O56" s="7"/>
      <c r="P56" s="7">
        <f t="shared" si="1"/>
        <v>15</v>
      </c>
      <c r="Q56" s="7" t="s">
        <v>1226</v>
      </c>
      <c r="R56" s="7">
        <v>19</v>
      </c>
      <c r="S56" s="4" t="s">
        <v>47</v>
      </c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:30" ht="94.5">
      <c r="A57" s="6">
        <v>50</v>
      </c>
      <c r="B57" s="3" t="s">
        <v>318</v>
      </c>
      <c r="C57" s="4" t="s">
        <v>164</v>
      </c>
      <c r="D57" s="4" t="s">
        <v>170</v>
      </c>
      <c r="E57" s="4">
        <v>7</v>
      </c>
      <c r="F57" s="7" t="s">
        <v>723</v>
      </c>
      <c r="G57" s="7">
        <v>1</v>
      </c>
      <c r="H57" s="7">
        <v>1</v>
      </c>
      <c r="I57" s="7">
        <v>6</v>
      </c>
      <c r="J57" s="7">
        <v>3</v>
      </c>
      <c r="K57" s="7">
        <v>4</v>
      </c>
      <c r="L57" s="7">
        <v>0</v>
      </c>
      <c r="M57" s="7">
        <v>0</v>
      </c>
      <c r="N57" s="7">
        <v>15</v>
      </c>
      <c r="O57" s="7"/>
      <c r="P57" s="7">
        <f t="shared" si="1"/>
        <v>15</v>
      </c>
      <c r="Q57" s="7" t="s">
        <v>1226</v>
      </c>
      <c r="R57" s="7">
        <v>19</v>
      </c>
      <c r="S57" s="4" t="s">
        <v>166</v>
      </c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1:30" ht="94.5">
      <c r="A58" s="6">
        <v>51</v>
      </c>
      <c r="B58" s="3" t="s">
        <v>318</v>
      </c>
      <c r="C58" s="8" t="s">
        <v>381</v>
      </c>
      <c r="D58" s="9" t="s">
        <v>434</v>
      </c>
      <c r="E58" s="5" t="s">
        <v>207</v>
      </c>
      <c r="F58" s="7" t="s">
        <v>1050</v>
      </c>
      <c r="G58" s="7">
        <v>3</v>
      </c>
      <c r="H58" s="7">
        <v>0</v>
      </c>
      <c r="I58" s="7">
        <v>6</v>
      </c>
      <c r="J58" s="7">
        <v>0</v>
      </c>
      <c r="K58" s="7">
        <v>0</v>
      </c>
      <c r="L58" s="7">
        <v>2</v>
      </c>
      <c r="M58" s="7">
        <v>4</v>
      </c>
      <c r="N58" s="7">
        <f>SUM(G58:M58)</f>
        <v>15</v>
      </c>
      <c r="O58" s="7"/>
      <c r="P58" s="7">
        <f t="shared" si="1"/>
        <v>15</v>
      </c>
      <c r="Q58" s="7" t="s">
        <v>1226</v>
      </c>
      <c r="R58" s="7">
        <v>19</v>
      </c>
      <c r="S58" s="8" t="s">
        <v>437</v>
      </c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1:30" ht="126">
      <c r="A59" s="6">
        <v>52</v>
      </c>
      <c r="B59" s="3" t="s">
        <v>318</v>
      </c>
      <c r="C59" s="10" t="s">
        <v>242</v>
      </c>
      <c r="D59" s="7" t="s">
        <v>348</v>
      </c>
      <c r="E59" s="5" t="s">
        <v>207</v>
      </c>
      <c r="F59" s="7" t="s">
        <v>812</v>
      </c>
      <c r="G59" s="7">
        <v>0</v>
      </c>
      <c r="H59" s="7">
        <v>0</v>
      </c>
      <c r="I59" s="7">
        <v>6</v>
      </c>
      <c r="J59" s="7">
        <v>2</v>
      </c>
      <c r="K59" s="7">
        <v>2</v>
      </c>
      <c r="L59" s="7">
        <v>0</v>
      </c>
      <c r="M59" s="7">
        <v>5</v>
      </c>
      <c r="N59" s="7">
        <f>SUM(G59:M59)</f>
        <v>15</v>
      </c>
      <c r="O59" s="7"/>
      <c r="P59" s="7">
        <f t="shared" si="1"/>
        <v>15</v>
      </c>
      <c r="Q59" s="7" t="s">
        <v>1226</v>
      </c>
      <c r="R59" s="7">
        <v>19</v>
      </c>
      <c r="S59" s="4" t="s">
        <v>254</v>
      </c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1:30" ht="110.25">
      <c r="A60" s="6">
        <v>53</v>
      </c>
      <c r="B60" s="5" t="s">
        <v>318</v>
      </c>
      <c r="C60" s="6" t="s">
        <v>138</v>
      </c>
      <c r="D60" s="9" t="s">
        <v>1118</v>
      </c>
      <c r="E60" s="7">
        <v>7</v>
      </c>
      <c r="F60" s="7" t="s">
        <v>1119</v>
      </c>
      <c r="G60" s="7">
        <v>1</v>
      </c>
      <c r="H60" s="7">
        <v>0</v>
      </c>
      <c r="I60" s="7">
        <v>5</v>
      </c>
      <c r="J60" s="7">
        <v>0</v>
      </c>
      <c r="K60" s="7">
        <v>5</v>
      </c>
      <c r="L60" s="7">
        <v>0</v>
      </c>
      <c r="M60" s="7">
        <v>4</v>
      </c>
      <c r="N60" s="7">
        <v>15</v>
      </c>
      <c r="O60" s="7"/>
      <c r="P60" s="7">
        <f t="shared" si="1"/>
        <v>15</v>
      </c>
      <c r="Q60" s="7" t="s">
        <v>1226</v>
      </c>
      <c r="R60" s="7">
        <v>19</v>
      </c>
      <c r="S60" s="4" t="s">
        <v>126</v>
      </c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1:30" ht="126">
      <c r="A61" s="6">
        <v>54</v>
      </c>
      <c r="B61" s="5" t="s">
        <v>318</v>
      </c>
      <c r="C61" s="15" t="s">
        <v>242</v>
      </c>
      <c r="D61" s="7" t="s">
        <v>292</v>
      </c>
      <c r="E61" s="5" t="s">
        <v>293</v>
      </c>
      <c r="F61" s="7" t="s">
        <v>805</v>
      </c>
      <c r="G61" s="7">
        <v>2</v>
      </c>
      <c r="H61" s="7">
        <v>1</v>
      </c>
      <c r="I61" s="7">
        <v>6</v>
      </c>
      <c r="J61" s="7">
        <v>2</v>
      </c>
      <c r="K61" s="7">
        <v>0</v>
      </c>
      <c r="L61" s="7">
        <v>2</v>
      </c>
      <c r="M61" s="7">
        <v>1</v>
      </c>
      <c r="N61" s="7">
        <f>SUM(G61:M61)</f>
        <v>14</v>
      </c>
      <c r="O61" s="7"/>
      <c r="P61" s="7">
        <f t="shared" si="1"/>
        <v>14</v>
      </c>
      <c r="Q61" s="7" t="s">
        <v>1226</v>
      </c>
      <c r="R61" s="7">
        <v>20</v>
      </c>
      <c r="S61" s="8" t="s">
        <v>254</v>
      </c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1:30" ht="126">
      <c r="A62" s="6">
        <v>55</v>
      </c>
      <c r="B62" s="5" t="s">
        <v>318</v>
      </c>
      <c r="C62" s="15" t="s">
        <v>242</v>
      </c>
      <c r="D62" s="7" t="s">
        <v>297</v>
      </c>
      <c r="E62" s="5" t="s">
        <v>293</v>
      </c>
      <c r="F62" s="7" t="s">
        <v>808</v>
      </c>
      <c r="G62" s="7">
        <v>0</v>
      </c>
      <c r="H62" s="7">
        <v>0</v>
      </c>
      <c r="I62" s="7">
        <v>7</v>
      </c>
      <c r="J62" s="7">
        <v>0</v>
      </c>
      <c r="K62" s="7">
        <v>3</v>
      </c>
      <c r="L62" s="7">
        <v>0</v>
      </c>
      <c r="M62" s="7">
        <v>4</v>
      </c>
      <c r="N62" s="7">
        <f>SUM(G62:M62)</f>
        <v>14</v>
      </c>
      <c r="O62" s="7"/>
      <c r="P62" s="7">
        <f t="shared" si="1"/>
        <v>14</v>
      </c>
      <c r="Q62" s="7" t="s">
        <v>1226</v>
      </c>
      <c r="R62" s="7">
        <v>20</v>
      </c>
      <c r="S62" s="8" t="s">
        <v>254</v>
      </c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1:30" ht="94.5">
      <c r="A63" s="6">
        <v>56</v>
      </c>
      <c r="B63" s="5" t="s">
        <v>318</v>
      </c>
      <c r="C63" s="11" t="s">
        <v>501</v>
      </c>
      <c r="D63" s="7" t="s">
        <v>506</v>
      </c>
      <c r="E63" s="5" t="s">
        <v>503</v>
      </c>
      <c r="F63" s="7" t="s">
        <v>984</v>
      </c>
      <c r="G63" s="7">
        <v>1</v>
      </c>
      <c r="H63" s="7">
        <v>1</v>
      </c>
      <c r="I63" s="7">
        <v>6</v>
      </c>
      <c r="J63" s="7">
        <v>2</v>
      </c>
      <c r="K63" s="7">
        <v>3</v>
      </c>
      <c r="L63" s="7">
        <v>0</v>
      </c>
      <c r="M63" s="7">
        <v>1</v>
      </c>
      <c r="N63" s="7">
        <v>14</v>
      </c>
      <c r="O63" s="7"/>
      <c r="P63" s="7">
        <f t="shared" si="1"/>
        <v>14</v>
      </c>
      <c r="Q63" s="7" t="s">
        <v>1226</v>
      </c>
      <c r="R63" s="7">
        <v>20</v>
      </c>
      <c r="S63" s="4" t="s">
        <v>504</v>
      </c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1:30" ht="94.5">
      <c r="A64" s="6">
        <v>57</v>
      </c>
      <c r="B64" s="5" t="s">
        <v>318</v>
      </c>
      <c r="C64" s="11" t="s">
        <v>501</v>
      </c>
      <c r="D64" s="7" t="s">
        <v>507</v>
      </c>
      <c r="E64" s="5" t="s">
        <v>503</v>
      </c>
      <c r="F64" s="7" t="s">
        <v>985</v>
      </c>
      <c r="G64" s="7">
        <v>0</v>
      </c>
      <c r="H64" s="7">
        <v>1</v>
      </c>
      <c r="I64" s="7">
        <v>6</v>
      </c>
      <c r="J64" s="7">
        <v>0</v>
      </c>
      <c r="K64" s="7">
        <v>4</v>
      </c>
      <c r="L64" s="7">
        <v>0</v>
      </c>
      <c r="M64" s="7">
        <v>3</v>
      </c>
      <c r="N64" s="7">
        <v>14</v>
      </c>
      <c r="O64" s="7"/>
      <c r="P64" s="7">
        <f t="shared" si="1"/>
        <v>14</v>
      </c>
      <c r="Q64" s="7" t="s">
        <v>1226</v>
      </c>
      <c r="R64" s="7">
        <v>20</v>
      </c>
      <c r="S64" s="4" t="s">
        <v>504</v>
      </c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1:30" ht="94.5">
      <c r="A65" s="6">
        <v>58</v>
      </c>
      <c r="B65" s="5" t="s">
        <v>318</v>
      </c>
      <c r="C65" s="19" t="s">
        <v>539</v>
      </c>
      <c r="D65" s="20" t="s">
        <v>542</v>
      </c>
      <c r="E65" s="27" t="s">
        <v>45</v>
      </c>
      <c r="F65" s="20" t="s">
        <v>925</v>
      </c>
      <c r="G65" s="20">
        <v>1</v>
      </c>
      <c r="H65" s="20">
        <v>3</v>
      </c>
      <c r="I65" s="20">
        <v>5</v>
      </c>
      <c r="J65" s="20">
        <v>2</v>
      </c>
      <c r="K65" s="20">
        <v>3</v>
      </c>
      <c r="L65" s="20">
        <v>0</v>
      </c>
      <c r="M65" s="20">
        <v>0</v>
      </c>
      <c r="N65" s="20">
        <v>14</v>
      </c>
      <c r="O65" s="20"/>
      <c r="P65" s="7">
        <f t="shared" si="1"/>
        <v>14</v>
      </c>
      <c r="Q65" s="7" t="s">
        <v>1226</v>
      </c>
      <c r="R65" s="7">
        <v>20</v>
      </c>
      <c r="S65" s="19" t="s">
        <v>541</v>
      </c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1:30" ht="94.5">
      <c r="A66" s="6">
        <v>59</v>
      </c>
      <c r="B66" s="5" t="s">
        <v>318</v>
      </c>
      <c r="C66" s="11" t="s">
        <v>501</v>
      </c>
      <c r="D66" s="7" t="s">
        <v>508</v>
      </c>
      <c r="E66" s="5" t="s">
        <v>509</v>
      </c>
      <c r="F66" s="7" t="s">
        <v>986</v>
      </c>
      <c r="G66" s="7">
        <v>1</v>
      </c>
      <c r="H66" s="7">
        <v>0</v>
      </c>
      <c r="I66" s="7">
        <v>6</v>
      </c>
      <c r="J66" s="7">
        <v>1</v>
      </c>
      <c r="K66" s="7">
        <v>0</v>
      </c>
      <c r="L66" s="7">
        <v>2</v>
      </c>
      <c r="M66" s="7">
        <v>3</v>
      </c>
      <c r="N66" s="7">
        <v>13</v>
      </c>
      <c r="O66" s="7"/>
      <c r="P66" s="7">
        <f t="shared" si="1"/>
        <v>13</v>
      </c>
      <c r="Q66" s="7" t="s">
        <v>1226</v>
      </c>
      <c r="R66" s="7">
        <v>21</v>
      </c>
      <c r="S66" s="4" t="s">
        <v>504</v>
      </c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1:30" ht="78.75">
      <c r="A67" s="6">
        <v>60</v>
      </c>
      <c r="B67" s="10" t="s">
        <v>8</v>
      </c>
      <c r="C67" s="13" t="s">
        <v>447</v>
      </c>
      <c r="D67" s="4" t="s">
        <v>1182</v>
      </c>
      <c r="E67" s="10">
        <v>7</v>
      </c>
      <c r="F67" s="7" t="s">
        <v>1183</v>
      </c>
      <c r="G67" s="7">
        <v>2</v>
      </c>
      <c r="H67" s="7">
        <v>0</v>
      </c>
      <c r="I67" s="7">
        <v>8</v>
      </c>
      <c r="J67" s="7">
        <v>0</v>
      </c>
      <c r="K67" s="7">
        <v>0</v>
      </c>
      <c r="L67" s="7">
        <v>0</v>
      </c>
      <c r="M67" s="7">
        <v>3</v>
      </c>
      <c r="N67" s="7">
        <v>13</v>
      </c>
      <c r="O67" s="7"/>
      <c r="P67" s="7">
        <f t="shared" si="1"/>
        <v>13</v>
      </c>
      <c r="Q67" s="7" t="s">
        <v>1226</v>
      </c>
      <c r="R67" s="7">
        <v>21</v>
      </c>
      <c r="S67" s="13" t="s">
        <v>449</v>
      </c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:30" ht="94.5">
      <c r="A68" s="6">
        <v>61</v>
      </c>
      <c r="B68" s="10" t="s">
        <v>8</v>
      </c>
      <c r="C68" s="4" t="s">
        <v>319</v>
      </c>
      <c r="D68" s="7" t="s">
        <v>884</v>
      </c>
      <c r="E68" s="5">
        <v>7</v>
      </c>
      <c r="F68" s="17" t="s">
        <v>885</v>
      </c>
      <c r="G68" s="7">
        <v>0</v>
      </c>
      <c r="H68" s="7">
        <v>1</v>
      </c>
      <c r="I68" s="7">
        <v>3</v>
      </c>
      <c r="J68" s="7">
        <v>0</v>
      </c>
      <c r="K68" s="7">
        <v>4</v>
      </c>
      <c r="L68" s="7">
        <v>0</v>
      </c>
      <c r="M68" s="7">
        <v>4</v>
      </c>
      <c r="N68" s="7">
        <v>12</v>
      </c>
      <c r="O68" s="7"/>
      <c r="P68" s="7">
        <f t="shared" si="1"/>
        <v>12</v>
      </c>
      <c r="Q68" s="7" t="s">
        <v>1226</v>
      </c>
      <c r="R68" s="7">
        <v>22</v>
      </c>
      <c r="S68" s="4" t="s">
        <v>322</v>
      </c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1:30" ht="126">
      <c r="A69" s="6">
        <v>62</v>
      </c>
      <c r="B69" s="10" t="s">
        <v>8</v>
      </c>
      <c r="C69" s="15" t="s">
        <v>242</v>
      </c>
      <c r="D69" s="6" t="s">
        <v>290</v>
      </c>
      <c r="E69" s="5" t="s">
        <v>288</v>
      </c>
      <c r="F69" s="17" t="s">
        <v>803</v>
      </c>
      <c r="G69" s="7">
        <v>0</v>
      </c>
      <c r="H69" s="7">
        <v>2</v>
      </c>
      <c r="I69" s="7">
        <v>5</v>
      </c>
      <c r="J69" s="7">
        <v>2</v>
      </c>
      <c r="K69" s="7">
        <v>2</v>
      </c>
      <c r="L69" s="7">
        <v>0</v>
      </c>
      <c r="M69" s="7">
        <v>0</v>
      </c>
      <c r="N69" s="7">
        <f>SUM(G69:M69)</f>
        <v>11</v>
      </c>
      <c r="O69" s="7"/>
      <c r="P69" s="7">
        <f t="shared" si="1"/>
        <v>11</v>
      </c>
      <c r="Q69" s="7" t="s">
        <v>1226</v>
      </c>
      <c r="R69" s="7">
        <v>23</v>
      </c>
      <c r="S69" s="8" t="s">
        <v>254</v>
      </c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  <row r="70" spans="1:30" ht="126">
      <c r="A70" s="6">
        <v>63</v>
      </c>
      <c r="B70" s="10" t="s">
        <v>8</v>
      </c>
      <c r="C70" s="15" t="s">
        <v>242</v>
      </c>
      <c r="D70" s="6" t="s">
        <v>291</v>
      </c>
      <c r="E70" s="5" t="s">
        <v>288</v>
      </c>
      <c r="F70" s="7" t="s">
        <v>804</v>
      </c>
      <c r="G70" s="7">
        <v>1</v>
      </c>
      <c r="H70" s="7">
        <v>1</v>
      </c>
      <c r="I70" s="7">
        <v>7</v>
      </c>
      <c r="J70" s="7">
        <v>2</v>
      </c>
      <c r="K70" s="7">
        <v>0</v>
      </c>
      <c r="L70" s="7">
        <v>0</v>
      </c>
      <c r="M70" s="7">
        <v>0</v>
      </c>
      <c r="N70" s="7">
        <f>SUM(G70:M70)</f>
        <v>11</v>
      </c>
      <c r="O70" s="7"/>
      <c r="P70" s="7">
        <f t="shared" si="1"/>
        <v>11</v>
      </c>
      <c r="Q70" s="7" t="s">
        <v>1226</v>
      </c>
      <c r="R70" s="7">
        <v>23</v>
      </c>
      <c r="S70" s="8" t="s">
        <v>254</v>
      </c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</row>
    <row r="71" spans="1:30" ht="126">
      <c r="A71" s="6">
        <v>64</v>
      </c>
      <c r="B71" s="10" t="s">
        <v>8</v>
      </c>
      <c r="C71" s="15" t="s">
        <v>242</v>
      </c>
      <c r="D71" s="7" t="s">
        <v>295</v>
      </c>
      <c r="E71" s="5" t="s">
        <v>293</v>
      </c>
      <c r="F71" s="7" t="s">
        <v>807</v>
      </c>
      <c r="G71" s="7">
        <v>1</v>
      </c>
      <c r="H71" s="7">
        <v>3</v>
      </c>
      <c r="I71" s="7">
        <v>4</v>
      </c>
      <c r="J71" s="7">
        <v>0</v>
      </c>
      <c r="K71" s="7">
        <v>0</v>
      </c>
      <c r="L71" s="7">
        <v>2</v>
      </c>
      <c r="M71" s="7">
        <v>1</v>
      </c>
      <c r="N71" s="7">
        <f>SUM(G71:M71)</f>
        <v>11</v>
      </c>
      <c r="O71" s="7"/>
      <c r="P71" s="7">
        <f t="shared" si="1"/>
        <v>11</v>
      </c>
      <c r="Q71" s="7" t="s">
        <v>1226</v>
      </c>
      <c r="R71" s="7">
        <v>23</v>
      </c>
      <c r="S71" s="8" t="s">
        <v>254</v>
      </c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</row>
    <row r="72" spans="1:30" ht="94.5">
      <c r="A72" s="6">
        <v>65</v>
      </c>
      <c r="B72" s="10" t="s">
        <v>8</v>
      </c>
      <c r="C72" s="11" t="s">
        <v>501</v>
      </c>
      <c r="D72" s="4" t="s">
        <v>502</v>
      </c>
      <c r="E72" s="5" t="s">
        <v>503</v>
      </c>
      <c r="F72" s="7" t="s">
        <v>982</v>
      </c>
      <c r="G72" s="7">
        <v>0</v>
      </c>
      <c r="H72" s="7">
        <v>0</v>
      </c>
      <c r="I72" s="7">
        <v>5</v>
      </c>
      <c r="J72" s="7">
        <v>1</v>
      </c>
      <c r="K72" s="7">
        <v>3</v>
      </c>
      <c r="L72" s="7">
        <v>0</v>
      </c>
      <c r="M72" s="7">
        <v>2</v>
      </c>
      <c r="N72" s="7">
        <v>11</v>
      </c>
      <c r="O72" s="7"/>
      <c r="P72" s="7">
        <f t="shared" ref="P72:P84" si="2">N72</f>
        <v>11</v>
      </c>
      <c r="Q72" s="7" t="s">
        <v>1226</v>
      </c>
      <c r="R72" s="7">
        <v>23</v>
      </c>
      <c r="S72" s="4" t="s">
        <v>504</v>
      </c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</row>
    <row r="73" spans="1:30" ht="94.5">
      <c r="A73" s="6">
        <v>66</v>
      </c>
      <c r="B73" s="10" t="s">
        <v>8</v>
      </c>
      <c r="C73" s="11" t="s">
        <v>501</v>
      </c>
      <c r="D73" s="7" t="s">
        <v>510</v>
      </c>
      <c r="E73" s="5" t="s">
        <v>509</v>
      </c>
      <c r="F73" s="7" t="s">
        <v>987</v>
      </c>
      <c r="G73" s="7">
        <v>0</v>
      </c>
      <c r="H73" s="7">
        <v>0</v>
      </c>
      <c r="I73" s="7">
        <v>6</v>
      </c>
      <c r="J73" s="7">
        <v>2</v>
      </c>
      <c r="K73" s="7">
        <v>0</v>
      </c>
      <c r="L73" s="7">
        <v>0</v>
      </c>
      <c r="M73" s="7">
        <v>3</v>
      </c>
      <c r="N73" s="7">
        <v>11</v>
      </c>
      <c r="O73" s="7"/>
      <c r="P73" s="7">
        <f t="shared" si="2"/>
        <v>11</v>
      </c>
      <c r="Q73" s="7" t="s">
        <v>1226</v>
      </c>
      <c r="R73" s="7">
        <v>23</v>
      </c>
      <c r="S73" s="4" t="s">
        <v>504</v>
      </c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</row>
    <row r="74" spans="1:30" ht="94.5">
      <c r="A74" s="6">
        <v>67</v>
      </c>
      <c r="B74" s="3" t="s">
        <v>318</v>
      </c>
      <c r="C74" s="4" t="s">
        <v>319</v>
      </c>
      <c r="D74" s="6" t="s">
        <v>886</v>
      </c>
      <c r="E74" s="5">
        <v>7</v>
      </c>
      <c r="F74" s="17" t="s">
        <v>887</v>
      </c>
      <c r="G74" s="7">
        <v>0</v>
      </c>
      <c r="H74" s="7">
        <v>0</v>
      </c>
      <c r="I74" s="7">
        <v>7</v>
      </c>
      <c r="J74" s="7">
        <v>0</v>
      </c>
      <c r="K74" s="7">
        <v>0</v>
      </c>
      <c r="L74" s="7">
        <v>0</v>
      </c>
      <c r="M74" s="7">
        <v>4</v>
      </c>
      <c r="N74" s="7">
        <v>11</v>
      </c>
      <c r="O74" s="7"/>
      <c r="P74" s="7">
        <f t="shared" si="2"/>
        <v>11</v>
      </c>
      <c r="Q74" s="7" t="s">
        <v>1226</v>
      </c>
      <c r="R74" s="7">
        <v>23</v>
      </c>
      <c r="S74" s="4" t="s">
        <v>322</v>
      </c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</row>
    <row r="75" spans="1:30" ht="94.5">
      <c r="A75" s="6">
        <v>68</v>
      </c>
      <c r="B75" s="3" t="s">
        <v>318</v>
      </c>
      <c r="C75" s="4" t="s">
        <v>319</v>
      </c>
      <c r="D75" s="7" t="s">
        <v>347</v>
      </c>
      <c r="E75" s="5">
        <v>7</v>
      </c>
      <c r="F75" s="17" t="s">
        <v>883</v>
      </c>
      <c r="G75" s="7">
        <v>1</v>
      </c>
      <c r="H75" s="7">
        <v>0</v>
      </c>
      <c r="I75" s="7">
        <v>3</v>
      </c>
      <c r="J75" s="7">
        <v>0</v>
      </c>
      <c r="K75" s="7">
        <v>2</v>
      </c>
      <c r="L75" s="7">
        <v>0</v>
      </c>
      <c r="M75" s="7">
        <v>4</v>
      </c>
      <c r="N75" s="7">
        <v>10</v>
      </c>
      <c r="O75" s="7"/>
      <c r="P75" s="7">
        <f t="shared" si="2"/>
        <v>10</v>
      </c>
      <c r="Q75" s="7" t="s">
        <v>1226</v>
      </c>
      <c r="R75" s="7">
        <v>24</v>
      </c>
      <c r="S75" s="4" t="s">
        <v>322</v>
      </c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</row>
    <row r="76" spans="1:30" ht="94.5">
      <c r="A76" s="6">
        <v>69</v>
      </c>
      <c r="B76" s="3" t="s">
        <v>318</v>
      </c>
      <c r="C76" s="4" t="s">
        <v>991</v>
      </c>
      <c r="D76" s="9" t="s">
        <v>994</v>
      </c>
      <c r="E76" s="5" t="s">
        <v>503</v>
      </c>
      <c r="F76" s="7" t="s">
        <v>995</v>
      </c>
      <c r="G76" s="7">
        <v>0</v>
      </c>
      <c r="H76" s="7">
        <v>0</v>
      </c>
      <c r="I76" s="7">
        <v>4</v>
      </c>
      <c r="J76" s="7">
        <v>0</v>
      </c>
      <c r="K76" s="7">
        <v>0</v>
      </c>
      <c r="L76" s="7">
        <v>2</v>
      </c>
      <c r="M76" s="7">
        <v>4</v>
      </c>
      <c r="N76" s="7">
        <v>10</v>
      </c>
      <c r="O76" s="7"/>
      <c r="P76" s="7">
        <f t="shared" si="2"/>
        <v>10</v>
      </c>
      <c r="Q76" s="7" t="s">
        <v>1226</v>
      </c>
      <c r="R76" s="7">
        <v>24</v>
      </c>
      <c r="S76" s="8" t="s">
        <v>504</v>
      </c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</row>
    <row r="77" spans="1:30" ht="110.25">
      <c r="A77" s="6">
        <v>70</v>
      </c>
      <c r="B77" s="3" t="s">
        <v>318</v>
      </c>
      <c r="C77" s="6" t="s">
        <v>138</v>
      </c>
      <c r="D77" s="6" t="s">
        <v>139</v>
      </c>
      <c r="E77" s="5">
        <v>7</v>
      </c>
      <c r="F77" s="7" t="s">
        <v>1114</v>
      </c>
      <c r="G77" s="7">
        <v>0</v>
      </c>
      <c r="H77" s="7">
        <v>0</v>
      </c>
      <c r="I77" s="7">
        <v>4</v>
      </c>
      <c r="J77" s="7">
        <v>0</v>
      </c>
      <c r="K77" s="7">
        <v>5</v>
      </c>
      <c r="L77" s="7">
        <v>0</v>
      </c>
      <c r="M77" s="7">
        <v>0</v>
      </c>
      <c r="N77" s="7">
        <v>9</v>
      </c>
      <c r="O77" s="7"/>
      <c r="P77" s="7">
        <f t="shared" si="2"/>
        <v>9</v>
      </c>
      <c r="Q77" s="7" t="s">
        <v>1226</v>
      </c>
      <c r="R77" s="7">
        <v>25</v>
      </c>
      <c r="S77" s="4" t="s">
        <v>140</v>
      </c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</row>
    <row r="78" spans="1:30" ht="126">
      <c r="A78" s="6">
        <v>71</v>
      </c>
      <c r="B78" s="3" t="s">
        <v>318</v>
      </c>
      <c r="C78" s="15" t="s">
        <v>242</v>
      </c>
      <c r="D78" s="7" t="s">
        <v>294</v>
      </c>
      <c r="E78" s="5" t="s">
        <v>293</v>
      </c>
      <c r="F78" s="7" t="s">
        <v>806</v>
      </c>
      <c r="G78" s="7">
        <v>0</v>
      </c>
      <c r="H78" s="7">
        <v>1</v>
      </c>
      <c r="I78" s="7">
        <v>6</v>
      </c>
      <c r="J78" s="7">
        <v>0</v>
      </c>
      <c r="K78" s="7">
        <v>0</v>
      </c>
      <c r="L78" s="7">
        <v>2</v>
      </c>
      <c r="M78" s="7">
        <v>0</v>
      </c>
      <c r="N78" s="7">
        <f>SUM(G78:M78)</f>
        <v>9</v>
      </c>
      <c r="O78" s="7"/>
      <c r="P78" s="7">
        <f t="shared" si="2"/>
        <v>9</v>
      </c>
      <c r="Q78" s="7" t="s">
        <v>1226</v>
      </c>
      <c r="R78" s="7">
        <v>25</v>
      </c>
      <c r="S78" s="8" t="s">
        <v>254</v>
      </c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</row>
    <row r="79" spans="1:30" ht="94.5">
      <c r="A79" s="6">
        <v>72</v>
      </c>
      <c r="B79" s="3" t="s">
        <v>318</v>
      </c>
      <c r="C79" s="4" t="s">
        <v>97</v>
      </c>
      <c r="D79" s="11" t="s">
        <v>44</v>
      </c>
      <c r="E79" s="6" t="s">
        <v>45</v>
      </c>
      <c r="F79" s="7" t="s">
        <v>652</v>
      </c>
      <c r="G79" s="7">
        <v>3</v>
      </c>
      <c r="H79" s="7">
        <v>0</v>
      </c>
      <c r="I79" s="7">
        <v>6</v>
      </c>
      <c r="J79" s="7">
        <v>2</v>
      </c>
      <c r="K79" s="7">
        <v>0</v>
      </c>
      <c r="L79" s="7">
        <v>0</v>
      </c>
      <c r="M79" s="7">
        <v>0</v>
      </c>
      <c r="N79" s="7">
        <v>8</v>
      </c>
      <c r="O79" s="7"/>
      <c r="P79" s="7">
        <f t="shared" si="2"/>
        <v>8</v>
      </c>
      <c r="Q79" s="7" t="s">
        <v>1226</v>
      </c>
      <c r="R79" s="7">
        <v>26</v>
      </c>
      <c r="S79" s="6" t="s">
        <v>47</v>
      </c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</row>
    <row r="80" spans="1:30" ht="94.5">
      <c r="A80" s="6">
        <v>73</v>
      </c>
      <c r="B80" s="3" t="s">
        <v>318</v>
      </c>
      <c r="C80" s="8" t="s">
        <v>381</v>
      </c>
      <c r="D80" s="9" t="s">
        <v>431</v>
      </c>
      <c r="E80" s="5" t="s">
        <v>201</v>
      </c>
      <c r="F80" s="7" t="s">
        <v>1047</v>
      </c>
      <c r="G80" s="7">
        <v>0</v>
      </c>
      <c r="H80" s="7">
        <v>0</v>
      </c>
      <c r="I80" s="7">
        <v>4</v>
      </c>
      <c r="J80" s="7">
        <v>0</v>
      </c>
      <c r="K80" s="7">
        <v>0</v>
      </c>
      <c r="L80" s="7">
        <v>0</v>
      </c>
      <c r="M80" s="7">
        <v>4</v>
      </c>
      <c r="N80" s="7">
        <f>SUM(G80:M80)</f>
        <v>8</v>
      </c>
      <c r="O80" s="7"/>
      <c r="P80" s="7">
        <f t="shared" si="2"/>
        <v>8</v>
      </c>
      <c r="Q80" s="7" t="s">
        <v>1226</v>
      </c>
      <c r="R80" s="7">
        <v>26</v>
      </c>
      <c r="S80" s="8" t="s">
        <v>437</v>
      </c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</row>
    <row r="81" spans="1:30" ht="94.5">
      <c r="A81" s="6">
        <v>74</v>
      </c>
      <c r="B81" s="3" t="s">
        <v>318</v>
      </c>
      <c r="C81" s="11" t="s">
        <v>501</v>
      </c>
      <c r="D81" s="7" t="s">
        <v>512</v>
      </c>
      <c r="E81" s="5" t="s">
        <v>509</v>
      </c>
      <c r="F81" s="7" t="s">
        <v>989</v>
      </c>
      <c r="G81" s="7">
        <v>1</v>
      </c>
      <c r="H81" s="7">
        <v>0</v>
      </c>
      <c r="I81" s="7">
        <v>7</v>
      </c>
      <c r="J81" s="7">
        <v>0</v>
      </c>
      <c r="K81" s="7">
        <v>0</v>
      </c>
      <c r="L81" s="7">
        <v>0</v>
      </c>
      <c r="M81" s="7">
        <v>0</v>
      </c>
      <c r="N81" s="7">
        <v>8</v>
      </c>
      <c r="O81" s="7"/>
      <c r="P81" s="7">
        <f t="shared" si="2"/>
        <v>8</v>
      </c>
      <c r="Q81" s="7" t="s">
        <v>1226</v>
      </c>
      <c r="R81" s="7">
        <v>26</v>
      </c>
      <c r="S81" s="4" t="s">
        <v>504</v>
      </c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</row>
    <row r="82" spans="1:30" ht="126">
      <c r="A82" s="6">
        <v>75</v>
      </c>
      <c r="B82" s="3" t="s">
        <v>318</v>
      </c>
      <c r="C82" s="15" t="s">
        <v>242</v>
      </c>
      <c r="D82" s="7" t="s">
        <v>299</v>
      </c>
      <c r="E82" s="5" t="s">
        <v>293</v>
      </c>
      <c r="F82" s="7" t="s">
        <v>810</v>
      </c>
      <c r="G82" s="7">
        <v>2</v>
      </c>
      <c r="H82" s="7">
        <v>0</v>
      </c>
      <c r="I82" s="7">
        <v>4</v>
      </c>
      <c r="J82" s="7">
        <v>0</v>
      </c>
      <c r="K82" s="7">
        <v>0</v>
      </c>
      <c r="L82" s="7">
        <v>0</v>
      </c>
      <c r="M82" s="7">
        <v>1</v>
      </c>
      <c r="N82" s="7">
        <f>SUM(G82:M82)</f>
        <v>7</v>
      </c>
      <c r="O82" s="7"/>
      <c r="P82" s="7">
        <f t="shared" si="2"/>
        <v>7</v>
      </c>
      <c r="Q82" s="7" t="s">
        <v>1226</v>
      </c>
      <c r="R82" s="7">
        <v>27</v>
      </c>
      <c r="S82" s="8" t="s">
        <v>254</v>
      </c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</row>
    <row r="83" spans="1:30" ht="94.5">
      <c r="A83" s="6">
        <v>76</v>
      </c>
      <c r="B83" s="27" t="s">
        <v>8</v>
      </c>
      <c r="C83" s="8" t="s">
        <v>381</v>
      </c>
      <c r="D83" s="9" t="s">
        <v>429</v>
      </c>
      <c r="E83" s="5" t="s">
        <v>201</v>
      </c>
      <c r="F83" s="7" t="s">
        <v>1045</v>
      </c>
      <c r="G83" s="7">
        <v>0</v>
      </c>
      <c r="H83" s="7">
        <v>0</v>
      </c>
      <c r="I83" s="7">
        <v>5</v>
      </c>
      <c r="J83" s="7">
        <v>2</v>
      </c>
      <c r="K83" s="7">
        <v>0</v>
      </c>
      <c r="L83" s="7">
        <v>0</v>
      </c>
      <c r="M83" s="7">
        <v>0</v>
      </c>
      <c r="N83" s="7">
        <f>SUM(G83:M83)</f>
        <v>7</v>
      </c>
      <c r="O83" s="7"/>
      <c r="P83" s="7">
        <f t="shared" si="2"/>
        <v>7</v>
      </c>
      <c r="Q83" s="7" t="s">
        <v>1226</v>
      </c>
      <c r="R83" s="7">
        <v>27</v>
      </c>
      <c r="S83" s="8" t="s">
        <v>437</v>
      </c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</row>
    <row r="84" spans="1:30" ht="94.5">
      <c r="A84" s="6">
        <v>77</v>
      </c>
      <c r="B84" s="27" t="s">
        <v>8</v>
      </c>
      <c r="C84" s="19" t="s">
        <v>539</v>
      </c>
      <c r="D84" s="20" t="s">
        <v>540</v>
      </c>
      <c r="E84" s="27" t="s">
        <v>46</v>
      </c>
      <c r="F84" s="20" t="s">
        <v>924</v>
      </c>
      <c r="G84" s="20">
        <v>0</v>
      </c>
      <c r="H84" s="20">
        <v>0</v>
      </c>
      <c r="I84" s="20">
        <v>2</v>
      </c>
      <c r="J84" s="20">
        <v>0</v>
      </c>
      <c r="K84" s="20">
        <v>1</v>
      </c>
      <c r="L84" s="20">
        <v>0</v>
      </c>
      <c r="M84" s="20">
        <v>0</v>
      </c>
      <c r="N84" s="20">
        <v>3</v>
      </c>
      <c r="O84" s="20"/>
      <c r="P84" s="7">
        <f t="shared" si="2"/>
        <v>3</v>
      </c>
      <c r="Q84" s="7" t="s">
        <v>1226</v>
      </c>
      <c r="R84" s="20">
        <v>28</v>
      </c>
      <c r="S84" s="19" t="s">
        <v>541</v>
      </c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</row>
    <row r="85" spans="1:30" ht="94.5">
      <c r="A85" s="6">
        <v>78</v>
      </c>
      <c r="B85" s="27" t="s">
        <v>8</v>
      </c>
      <c r="C85" s="4" t="s">
        <v>97</v>
      </c>
      <c r="D85" s="7" t="s">
        <v>38</v>
      </c>
      <c r="E85" s="5" t="s">
        <v>45</v>
      </c>
      <c r="F85" s="7" t="s">
        <v>631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4" t="s">
        <v>47</v>
      </c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</row>
    <row r="86" spans="1:30" ht="94.5">
      <c r="A86" s="6">
        <v>79</v>
      </c>
      <c r="B86" s="27" t="s">
        <v>8</v>
      </c>
      <c r="C86" s="4" t="s">
        <v>97</v>
      </c>
      <c r="D86" s="7" t="s">
        <v>42</v>
      </c>
      <c r="E86" s="6" t="s">
        <v>45</v>
      </c>
      <c r="F86" s="7" t="s">
        <v>631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 t="s">
        <v>47</v>
      </c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</row>
    <row r="87" spans="1:30" ht="110.25">
      <c r="A87" s="6">
        <v>80</v>
      </c>
      <c r="B87" s="5" t="s">
        <v>8</v>
      </c>
      <c r="C87" s="6" t="s">
        <v>138</v>
      </c>
      <c r="D87" s="6" t="s">
        <v>142</v>
      </c>
      <c r="E87" s="5">
        <v>7</v>
      </c>
      <c r="F87" s="7" t="s">
        <v>631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4" t="s">
        <v>140</v>
      </c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</row>
    <row r="88" spans="1:30" ht="110.25">
      <c r="A88" s="6">
        <v>81</v>
      </c>
      <c r="B88" s="5" t="s">
        <v>8</v>
      </c>
      <c r="C88" s="6" t="s">
        <v>127</v>
      </c>
      <c r="D88" s="6" t="s">
        <v>144</v>
      </c>
      <c r="E88" s="5">
        <v>7</v>
      </c>
      <c r="F88" s="7" t="s">
        <v>941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4" t="s">
        <v>129</v>
      </c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</row>
    <row r="89" spans="1:30" ht="94.5">
      <c r="A89" s="6">
        <v>82</v>
      </c>
      <c r="B89" s="3" t="s">
        <v>318</v>
      </c>
      <c r="C89" s="6" t="s">
        <v>199</v>
      </c>
      <c r="D89" s="6" t="s">
        <v>209</v>
      </c>
      <c r="E89" s="5" t="s">
        <v>207</v>
      </c>
      <c r="F89" s="7" t="s">
        <v>632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4" t="s">
        <v>202</v>
      </c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</row>
    <row r="90" spans="1:30" ht="126">
      <c r="A90" s="6">
        <v>83</v>
      </c>
      <c r="B90" s="3" t="s">
        <v>318</v>
      </c>
      <c r="C90" s="15" t="s">
        <v>242</v>
      </c>
      <c r="D90" s="6" t="s">
        <v>287</v>
      </c>
      <c r="E90" s="5" t="s">
        <v>288</v>
      </c>
      <c r="F90" s="7" t="s">
        <v>632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8" t="s">
        <v>254</v>
      </c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</row>
    <row r="91" spans="1:30" ht="126">
      <c r="A91" s="6">
        <v>84</v>
      </c>
      <c r="B91" s="3" t="s">
        <v>318</v>
      </c>
      <c r="C91" s="15" t="s">
        <v>242</v>
      </c>
      <c r="D91" s="6" t="s">
        <v>289</v>
      </c>
      <c r="E91" s="5" t="s">
        <v>288</v>
      </c>
      <c r="F91" s="7" t="s">
        <v>632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8" t="s">
        <v>254</v>
      </c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</row>
    <row r="92" spans="1:30" ht="126">
      <c r="A92" s="6">
        <v>85</v>
      </c>
      <c r="B92" s="3" t="s">
        <v>318</v>
      </c>
      <c r="C92" s="15" t="s">
        <v>242</v>
      </c>
      <c r="D92" s="7" t="s">
        <v>296</v>
      </c>
      <c r="E92" s="5" t="s">
        <v>293</v>
      </c>
      <c r="F92" s="7" t="s">
        <v>632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8" t="s">
        <v>254</v>
      </c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</row>
    <row r="93" spans="1:30" ht="94.5">
      <c r="A93" s="6">
        <v>86</v>
      </c>
      <c r="B93" s="3" t="s">
        <v>318</v>
      </c>
      <c r="C93" s="4" t="s">
        <v>319</v>
      </c>
      <c r="D93" s="7" t="s">
        <v>346</v>
      </c>
      <c r="E93" s="5">
        <v>7</v>
      </c>
      <c r="F93" s="7" t="s">
        <v>882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4" t="s">
        <v>322</v>
      </c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</row>
    <row r="94" spans="1:30" ht="94.5">
      <c r="A94" s="6">
        <v>87</v>
      </c>
      <c r="B94" s="3" t="s">
        <v>318</v>
      </c>
      <c r="C94" s="4" t="s">
        <v>319</v>
      </c>
      <c r="D94" s="7" t="s">
        <v>348</v>
      </c>
      <c r="E94" s="5">
        <v>7</v>
      </c>
      <c r="F94" s="7" t="s">
        <v>873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4" t="s">
        <v>322</v>
      </c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</row>
    <row r="95" spans="1:30" ht="78.75">
      <c r="A95" s="6">
        <v>88</v>
      </c>
      <c r="B95" s="3" t="s">
        <v>318</v>
      </c>
      <c r="C95" s="13" t="s">
        <v>447</v>
      </c>
      <c r="D95" s="4" t="s">
        <v>479</v>
      </c>
      <c r="E95" s="10">
        <v>7</v>
      </c>
      <c r="F95" s="7" t="s">
        <v>632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13" t="s">
        <v>449</v>
      </c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</row>
    <row r="96" spans="1:30" ht="78.75">
      <c r="A96" s="6">
        <v>89</v>
      </c>
      <c r="B96" s="7" t="s">
        <v>8</v>
      </c>
      <c r="C96" s="13" t="s">
        <v>447</v>
      </c>
      <c r="D96" s="4" t="s">
        <v>480</v>
      </c>
      <c r="E96" s="10">
        <v>7</v>
      </c>
      <c r="F96" s="7" t="s">
        <v>632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13" t="s">
        <v>449</v>
      </c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</row>
    <row r="97" spans="1:30" ht="94.5">
      <c r="A97" s="6">
        <v>90</v>
      </c>
      <c r="B97" s="3" t="s">
        <v>8</v>
      </c>
      <c r="C97" s="11" t="s">
        <v>501</v>
      </c>
      <c r="D97" s="7" t="s">
        <v>505</v>
      </c>
      <c r="E97" s="5" t="s">
        <v>503</v>
      </c>
      <c r="F97" s="7" t="s">
        <v>983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4" t="s">
        <v>504</v>
      </c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</row>
    <row r="98" spans="1:30" ht="94.5">
      <c r="A98" s="6">
        <v>91</v>
      </c>
      <c r="B98" s="3" t="s">
        <v>8</v>
      </c>
      <c r="C98" s="19" t="s">
        <v>539</v>
      </c>
      <c r="D98" s="19" t="s">
        <v>543</v>
      </c>
      <c r="E98" s="27" t="s">
        <v>45</v>
      </c>
      <c r="F98" s="20" t="s">
        <v>632</v>
      </c>
      <c r="G98" s="20"/>
      <c r="H98" s="20"/>
      <c r="I98" s="20"/>
      <c r="J98" s="20"/>
      <c r="K98" s="20"/>
      <c r="L98" s="20"/>
      <c r="M98" s="20"/>
      <c r="N98" s="20"/>
      <c r="O98" s="20"/>
      <c r="P98" s="7"/>
      <c r="Q98" s="20"/>
      <c r="R98" s="20"/>
      <c r="S98" s="19" t="s">
        <v>541</v>
      </c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</row>
    <row r="99" spans="1:30" ht="94.5">
      <c r="A99" s="6">
        <v>92</v>
      </c>
      <c r="B99" s="3" t="s">
        <v>8</v>
      </c>
      <c r="C99" s="4" t="s">
        <v>319</v>
      </c>
      <c r="D99" s="7" t="s">
        <v>347</v>
      </c>
      <c r="E99" s="5">
        <v>7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4" t="s">
        <v>322</v>
      </c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</row>
  </sheetData>
  <sortState ref="C8:S100">
    <sortCondition descending="1" ref="P8:P100"/>
  </sortState>
  <mergeCells count="1">
    <mergeCell ref="B5:A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AD92"/>
  <sheetViews>
    <sheetView topLeftCell="A88" zoomScale="75" zoomScaleNormal="75" workbookViewId="0">
      <selection activeCell="R85" sqref="R85"/>
    </sheetView>
  </sheetViews>
  <sheetFormatPr defaultRowHeight="15"/>
  <cols>
    <col min="2" max="2" width="19" customWidth="1"/>
    <col min="3" max="3" width="29.140625" customWidth="1"/>
    <col min="4" max="4" width="38.42578125" customWidth="1"/>
    <col min="5" max="5" width="14.28515625" customWidth="1"/>
    <col min="6" max="6" width="21.85546875" customWidth="1"/>
    <col min="7" max="13" width="10.7109375" customWidth="1"/>
    <col min="14" max="14" width="13.5703125" customWidth="1"/>
    <col min="15" max="16" width="10.7109375" customWidth="1"/>
    <col min="17" max="17" width="14" customWidth="1"/>
    <col min="18" max="18" width="10.7109375" customWidth="1"/>
    <col min="19" max="19" width="24.28515625" customWidth="1"/>
    <col min="20" max="20" width="6.85546875" customWidth="1"/>
    <col min="21" max="21" width="8.7109375" customWidth="1"/>
    <col min="22" max="22" width="7.85546875" customWidth="1"/>
    <col min="23" max="23" width="8.85546875" customWidth="1"/>
    <col min="24" max="24" width="7.85546875" customWidth="1"/>
    <col min="25" max="25" width="11.28515625" customWidth="1"/>
    <col min="26" max="26" width="8.85546875" customWidth="1"/>
    <col min="27" max="27" width="18.42578125" customWidth="1"/>
  </cols>
  <sheetData>
    <row r="1" spans="1:30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15.75">
      <c r="A2" s="37"/>
      <c r="B2" s="21" t="s">
        <v>610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15.75">
      <c r="A3" s="37"/>
      <c r="B3" s="21" t="s">
        <v>608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15.75">
      <c r="A4" s="37"/>
      <c r="B4" s="21" t="s">
        <v>609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5.75">
      <c r="A5" s="37"/>
      <c r="B5" s="43" t="s">
        <v>611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ht="15.75">
      <c r="A6" s="37"/>
      <c r="B6" s="21" t="s">
        <v>612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94.5">
      <c r="A7" s="7"/>
      <c r="B7" s="18" t="s">
        <v>0</v>
      </c>
      <c r="C7" s="18" t="s">
        <v>7</v>
      </c>
      <c r="D7" s="18" t="s">
        <v>4</v>
      </c>
      <c r="E7" s="18" t="s">
        <v>2</v>
      </c>
      <c r="F7" s="18" t="s">
        <v>600</v>
      </c>
      <c r="G7" s="18">
        <v>1</v>
      </c>
      <c r="H7" s="18">
        <v>2</v>
      </c>
      <c r="I7" s="18">
        <v>3</v>
      </c>
      <c r="J7" s="18">
        <v>4</v>
      </c>
      <c r="K7" s="18">
        <v>5</v>
      </c>
      <c r="L7" s="18">
        <v>6</v>
      </c>
      <c r="M7" s="18">
        <v>7</v>
      </c>
      <c r="N7" s="18" t="s">
        <v>606</v>
      </c>
      <c r="O7" s="18" t="s">
        <v>601</v>
      </c>
      <c r="P7" s="18" t="s">
        <v>602</v>
      </c>
      <c r="Q7" s="18" t="s">
        <v>603</v>
      </c>
      <c r="R7" s="18" t="s">
        <v>604</v>
      </c>
      <c r="S7" s="18" t="s">
        <v>3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ht="94.5">
      <c r="A8" s="7">
        <v>1</v>
      </c>
      <c r="B8" s="3" t="s">
        <v>8</v>
      </c>
      <c r="C8" s="19" t="s">
        <v>539</v>
      </c>
      <c r="D8" s="19" t="s">
        <v>553</v>
      </c>
      <c r="E8" s="27" t="s">
        <v>58</v>
      </c>
      <c r="F8" s="20" t="s">
        <v>934</v>
      </c>
      <c r="G8" s="20">
        <v>3</v>
      </c>
      <c r="H8" s="20">
        <v>4</v>
      </c>
      <c r="I8" s="20">
        <v>10</v>
      </c>
      <c r="J8" s="20">
        <v>2</v>
      </c>
      <c r="K8" s="20">
        <v>9</v>
      </c>
      <c r="L8" s="20">
        <v>2</v>
      </c>
      <c r="M8" s="20">
        <v>7</v>
      </c>
      <c r="N8" s="20">
        <v>37</v>
      </c>
      <c r="O8" s="20"/>
      <c r="P8" s="7">
        <f t="shared" ref="P8:P39" si="0">N8</f>
        <v>37</v>
      </c>
      <c r="Q8" s="20" t="s">
        <v>1224</v>
      </c>
      <c r="R8" s="20">
        <v>1</v>
      </c>
      <c r="S8" s="19" t="s">
        <v>541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126">
      <c r="A9" s="7">
        <v>2</v>
      </c>
      <c r="B9" s="3" t="s">
        <v>8</v>
      </c>
      <c r="C9" s="6" t="s">
        <v>127</v>
      </c>
      <c r="D9" s="6" t="s">
        <v>152</v>
      </c>
      <c r="E9" s="5">
        <v>8</v>
      </c>
      <c r="F9" s="7" t="s">
        <v>1125</v>
      </c>
      <c r="G9" s="7">
        <v>3</v>
      </c>
      <c r="H9" s="7">
        <v>4</v>
      </c>
      <c r="I9" s="7">
        <v>4</v>
      </c>
      <c r="J9" s="7">
        <v>8</v>
      </c>
      <c r="K9" s="7">
        <v>9</v>
      </c>
      <c r="L9" s="7">
        <v>2</v>
      </c>
      <c r="M9" s="7">
        <v>4</v>
      </c>
      <c r="N9" s="7">
        <v>34</v>
      </c>
      <c r="O9" s="7"/>
      <c r="P9" s="7">
        <f t="shared" si="0"/>
        <v>34</v>
      </c>
      <c r="Q9" s="7" t="s">
        <v>1225</v>
      </c>
      <c r="R9" s="7">
        <v>2</v>
      </c>
      <c r="S9" s="4" t="s">
        <v>129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ht="94.5">
      <c r="A10" s="7">
        <v>3</v>
      </c>
      <c r="B10" s="3" t="s">
        <v>8</v>
      </c>
      <c r="C10" s="4" t="s">
        <v>97</v>
      </c>
      <c r="D10" s="6" t="s">
        <v>51</v>
      </c>
      <c r="E10" s="5" t="s">
        <v>58</v>
      </c>
      <c r="F10" s="7" t="s">
        <v>661</v>
      </c>
      <c r="G10" s="7">
        <v>1</v>
      </c>
      <c r="H10" s="7">
        <v>3</v>
      </c>
      <c r="I10" s="7">
        <v>8</v>
      </c>
      <c r="J10" s="7">
        <v>10</v>
      </c>
      <c r="K10" s="7">
        <v>2</v>
      </c>
      <c r="L10" s="7">
        <v>2</v>
      </c>
      <c r="M10" s="7">
        <v>7</v>
      </c>
      <c r="N10" s="7">
        <v>33</v>
      </c>
      <c r="O10" s="7"/>
      <c r="P10" s="7">
        <f t="shared" si="0"/>
        <v>33</v>
      </c>
      <c r="Q10" s="7" t="s">
        <v>1225</v>
      </c>
      <c r="R10" s="7">
        <v>3</v>
      </c>
      <c r="S10" s="4" t="s">
        <v>11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ht="78.75">
      <c r="A11" s="7">
        <v>4</v>
      </c>
      <c r="B11" s="3" t="s">
        <v>8</v>
      </c>
      <c r="C11" s="13" t="s">
        <v>447</v>
      </c>
      <c r="D11" s="13" t="s">
        <v>487</v>
      </c>
      <c r="E11" s="5">
        <v>8</v>
      </c>
      <c r="F11" s="7" t="s">
        <v>1184</v>
      </c>
      <c r="G11" s="7">
        <v>3</v>
      </c>
      <c r="H11" s="7">
        <v>3</v>
      </c>
      <c r="I11" s="7">
        <v>9</v>
      </c>
      <c r="J11" s="7">
        <v>6</v>
      </c>
      <c r="K11" s="7">
        <v>3</v>
      </c>
      <c r="L11" s="7">
        <v>2</v>
      </c>
      <c r="M11" s="7">
        <v>7</v>
      </c>
      <c r="N11" s="7">
        <v>33</v>
      </c>
      <c r="O11" s="7"/>
      <c r="P11" s="7">
        <f t="shared" si="0"/>
        <v>33</v>
      </c>
      <c r="Q11" s="7" t="s">
        <v>1225</v>
      </c>
      <c r="R11" s="7">
        <v>3</v>
      </c>
      <c r="S11" s="13" t="s">
        <v>471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ht="78.75">
      <c r="A12" s="7">
        <v>5</v>
      </c>
      <c r="B12" s="5" t="s">
        <v>8</v>
      </c>
      <c r="C12" s="13" t="s">
        <v>447</v>
      </c>
      <c r="D12" s="13" t="s">
        <v>1190</v>
      </c>
      <c r="E12" s="5">
        <v>8</v>
      </c>
      <c r="F12" s="7" t="s">
        <v>1191</v>
      </c>
      <c r="G12" s="7">
        <v>3</v>
      </c>
      <c r="H12" s="7">
        <v>3</v>
      </c>
      <c r="I12" s="7">
        <v>7</v>
      </c>
      <c r="J12" s="7">
        <v>8</v>
      </c>
      <c r="K12" s="7">
        <v>9</v>
      </c>
      <c r="L12" s="7">
        <v>2</v>
      </c>
      <c r="M12" s="7">
        <v>7</v>
      </c>
      <c r="N12" s="7">
        <v>33</v>
      </c>
      <c r="O12" s="7"/>
      <c r="P12" s="7">
        <f t="shared" si="0"/>
        <v>33</v>
      </c>
      <c r="Q12" s="7" t="s">
        <v>1225</v>
      </c>
      <c r="R12" s="7">
        <v>3</v>
      </c>
      <c r="S12" s="13" t="s">
        <v>471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ht="94.5">
      <c r="A13" s="7">
        <v>6</v>
      </c>
      <c r="B13" s="5" t="s">
        <v>8</v>
      </c>
      <c r="C13" s="19" t="s">
        <v>539</v>
      </c>
      <c r="D13" s="19" t="s">
        <v>554</v>
      </c>
      <c r="E13" s="27" t="s">
        <v>58</v>
      </c>
      <c r="F13" s="20" t="s">
        <v>935</v>
      </c>
      <c r="G13" s="20">
        <v>3</v>
      </c>
      <c r="H13" s="20">
        <v>2</v>
      </c>
      <c r="I13" s="20">
        <v>8</v>
      </c>
      <c r="J13" s="20">
        <v>10</v>
      </c>
      <c r="K13" s="20">
        <v>6</v>
      </c>
      <c r="L13" s="20">
        <v>2</v>
      </c>
      <c r="M13" s="20">
        <v>1</v>
      </c>
      <c r="N13" s="20">
        <v>32</v>
      </c>
      <c r="O13" s="20"/>
      <c r="P13" s="7">
        <f t="shared" si="0"/>
        <v>32</v>
      </c>
      <c r="Q13" s="7" t="s">
        <v>1225</v>
      </c>
      <c r="R13" s="20">
        <v>4</v>
      </c>
      <c r="S13" s="19" t="s">
        <v>541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94.5">
      <c r="A14" s="7">
        <v>7</v>
      </c>
      <c r="B14" s="5" t="s">
        <v>8</v>
      </c>
      <c r="C14" s="8" t="s">
        <v>381</v>
      </c>
      <c r="D14" s="9" t="s">
        <v>425</v>
      </c>
      <c r="E14" s="9" t="s">
        <v>218</v>
      </c>
      <c r="F14" s="7" t="s">
        <v>1054</v>
      </c>
      <c r="G14" s="7">
        <v>1</v>
      </c>
      <c r="H14" s="7">
        <v>2</v>
      </c>
      <c r="I14" s="7">
        <v>9</v>
      </c>
      <c r="J14" s="7">
        <v>4</v>
      </c>
      <c r="K14" s="7">
        <v>6</v>
      </c>
      <c r="L14" s="7">
        <v>2</v>
      </c>
      <c r="M14" s="7">
        <v>7</v>
      </c>
      <c r="N14" s="7">
        <f>SUM(G14:M14)</f>
        <v>31</v>
      </c>
      <c r="O14" s="7"/>
      <c r="P14" s="7">
        <f t="shared" si="0"/>
        <v>31</v>
      </c>
      <c r="Q14" s="7" t="s">
        <v>1225</v>
      </c>
      <c r="R14" s="7">
        <v>5</v>
      </c>
      <c r="S14" s="8" t="s">
        <v>383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94.5">
      <c r="A15" s="7">
        <v>8</v>
      </c>
      <c r="B15" s="5" t="s">
        <v>8</v>
      </c>
      <c r="C15" s="4" t="s">
        <v>97</v>
      </c>
      <c r="D15" s="6" t="s">
        <v>48</v>
      </c>
      <c r="E15" s="5" t="s">
        <v>58</v>
      </c>
      <c r="F15" s="7" t="s">
        <v>653</v>
      </c>
      <c r="G15" s="7">
        <v>1</v>
      </c>
      <c r="H15" s="7">
        <v>3</v>
      </c>
      <c r="I15" s="7">
        <v>8</v>
      </c>
      <c r="J15" s="7">
        <v>10</v>
      </c>
      <c r="K15" s="7">
        <v>2</v>
      </c>
      <c r="L15" s="7">
        <v>2</v>
      </c>
      <c r="M15" s="7">
        <v>4</v>
      </c>
      <c r="N15" s="7">
        <v>30</v>
      </c>
      <c r="O15" s="7"/>
      <c r="P15" s="7">
        <f t="shared" si="0"/>
        <v>30</v>
      </c>
      <c r="Q15" s="7" t="s">
        <v>1225</v>
      </c>
      <c r="R15" s="7">
        <v>6</v>
      </c>
      <c r="S15" s="4" t="s">
        <v>11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110.25">
      <c r="A16" s="7">
        <v>9</v>
      </c>
      <c r="B16" s="5" t="s">
        <v>8</v>
      </c>
      <c r="C16" s="4" t="s">
        <v>98</v>
      </c>
      <c r="D16" s="7" t="s">
        <v>110</v>
      </c>
      <c r="E16" s="5">
        <v>8</v>
      </c>
      <c r="F16" s="7" t="s">
        <v>742</v>
      </c>
      <c r="G16" s="7">
        <v>3</v>
      </c>
      <c r="H16" s="7">
        <v>0</v>
      </c>
      <c r="I16" s="7">
        <v>9</v>
      </c>
      <c r="J16" s="7">
        <v>6</v>
      </c>
      <c r="K16" s="7">
        <v>9</v>
      </c>
      <c r="L16" s="7">
        <v>2</v>
      </c>
      <c r="M16" s="7">
        <v>1</v>
      </c>
      <c r="N16" s="7">
        <v>30</v>
      </c>
      <c r="O16" s="7"/>
      <c r="P16" s="7">
        <f t="shared" si="0"/>
        <v>30</v>
      </c>
      <c r="Q16" s="7" t="s">
        <v>1225</v>
      </c>
      <c r="R16" s="7">
        <v>6</v>
      </c>
      <c r="S16" s="4" t="s">
        <v>100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ht="78.75">
      <c r="A17" s="7">
        <v>10</v>
      </c>
      <c r="B17" s="5" t="s">
        <v>8</v>
      </c>
      <c r="C17" s="13" t="s">
        <v>447</v>
      </c>
      <c r="D17" s="13" t="s">
        <v>1188</v>
      </c>
      <c r="E17" s="5">
        <v>8</v>
      </c>
      <c r="F17" s="7" t="s">
        <v>1189</v>
      </c>
      <c r="G17" s="7">
        <v>3</v>
      </c>
      <c r="H17" s="7">
        <v>0</v>
      </c>
      <c r="I17" s="7">
        <v>9</v>
      </c>
      <c r="J17" s="7">
        <v>10</v>
      </c>
      <c r="K17" s="7">
        <v>3</v>
      </c>
      <c r="L17" s="7">
        <v>2</v>
      </c>
      <c r="M17" s="7">
        <v>3</v>
      </c>
      <c r="N17" s="7">
        <v>30</v>
      </c>
      <c r="O17" s="7"/>
      <c r="P17" s="7">
        <f t="shared" si="0"/>
        <v>30</v>
      </c>
      <c r="Q17" s="7" t="s">
        <v>1225</v>
      </c>
      <c r="R17" s="7">
        <v>6</v>
      </c>
      <c r="S17" s="13" t="s">
        <v>471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110.25">
      <c r="A18" s="7">
        <v>11</v>
      </c>
      <c r="B18" s="3" t="s">
        <v>8</v>
      </c>
      <c r="C18" s="4" t="s">
        <v>98</v>
      </c>
      <c r="D18" s="4" t="s">
        <v>109</v>
      </c>
      <c r="E18" s="5">
        <v>8</v>
      </c>
      <c r="F18" s="7" t="s">
        <v>741</v>
      </c>
      <c r="G18" s="7">
        <v>3</v>
      </c>
      <c r="H18" s="7">
        <v>0</v>
      </c>
      <c r="I18" s="7">
        <v>8</v>
      </c>
      <c r="J18" s="7">
        <v>6</v>
      </c>
      <c r="K18" s="7">
        <v>9</v>
      </c>
      <c r="L18" s="7">
        <v>2</v>
      </c>
      <c r="M18" s="7">
        <v>1</v>
      </c>
      <c r="N18" s="7">
        <v>29</v>
      </c>
      <c r="O18" s="7"/>
      <c r="P18" s="7">
        <f t="shared" si="0"/>
        <v>29</v>
      </c>
      <c r="Q18" s="7" t="s">
        <v>1225</v>
      </c>
      <c r="R18" s="7">
        <v>7</v>
      </c>
      <c r="S18" s="4" t="s">
        <v>100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94.5">
      <c r="A19" s="7">
        <v>12</v>
      </c>
      <c r="B19" s="3" t="s">
        <v>8</v>
      </c>
      <c r="C19" s="4" t="s">
        <v>97</v>
      </c>
      <c r="D19" s="6" t="s">
        <v>655</v>
      </c>
      <c r="E19" s="5" t="s">
        <v>59</v>
      </c>
      <c r="F19" s="7" t="s">
        <v>656</v>
      </c>
      <c r="G19" s="7">
        <v>0</v>
      </c>
      <c r="H19" s="7">
        <v>2</v>
      </c>
      <c r="I19" s="7">
        <v>4</v>
      </c>
      <c r="J19" s="7">
        <v>10</v>
      </c>
      <c r="K19" s="7">
        <v>0</v>
      </c>
      <c r="L19" s="7">
        <v>2</v>
      </c>
      <c r="M19" s="7">
        <v>1</v>
      </c>
      <c r="N19" s="7">
        <v>29</v>
      </c>
      <c r="O19" s="7"/>
      <c r="P19" s="7">
        <f t="shared" si="0"/>
        <v>29</v>
      </c>
      <c r="Q19" s="7" t="s">
        <v>1225</v>
      </c>
      <c r="R19" s="7">
        <v>7</v>
      </c>
      <c r="S19" s="4" t="s">
        <v>11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ht="110.25">
      <c r="A20" s="7">
        <v>13</v>
      </c>
      <c r="B20" s="3" t="s">
        <v>8</v>
      </c>
      <c r="C20" s="6" t="s">
        <v>199</v>
      </c>
      <c r="D20" s="6" t="s">
        <v>216</v>
      </c>
      <c r="E20" s="5" t="s">
        <v>213</v>
      </c>
      <c r="F20" s="7" t="s">
        <v>776</v>
      </c>
      <c r="G20" s="7">
        <v>3</v>
      </c>
      <c r="H20" s="7">
        <v>4</v>
      </c>
      <c r="I20" s="7">
        <v>7</v>
      </c>
      <c r="J20" s="7">
        <v>5</v>
      </c>
      <c r="K20" s="7">
        <v>4</v>
      </c>
      <c r="L20" s="7">
        <v>0</v>
      </c>
      <c r="M20" s="7">
        <v>5</v>
      </c>
      <c r="N20" s="7">
        <v>28</v>
      </c>
      <c r="O20" s="7"/>
      <c r="P20" s="7">
        <f t="shared" si="0"/>
        <v>28</v>
      </c>
      <c r="Q20" s="7" t="s">
        <v>1225</v>
      </c>
      <c r="R20" s="7">
        <v>8</v>
      </c>
      <c r="S20" s="4" t="s">
        <v>202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110.25">
      <c r="A21" s="7">
        <v>14</v>
      </c>
      <c r="B21" s="3" t="s">
        <v>8</v>
      </c>
      <c r="C21" s="4" t="s">
        <v>199</v>
      </c>
      <c r="D21" s="4" t="s">
        <v>212</v>
      </c>
      <c r="E21" s="5" t="s">
        <v>213</v>
      </c>
      <c r="F21" s="7" t="s">
        <v>773</v>
      </c>
      <c r="G21" s="7">
        <v>3</v>
      </c>
      <c r="H21" s="7">
        <v>2</v>
      </c>
      <c r="I21" s="7">
        <v>7</v>
      </c>
      <c r="J21" s="7">
        <v>6</v>
      </c>
      <c r="K21" s="7">
        <v>4</v>
      </c>
      <c r="L21" s="7">
        <v>0</v>
      </c>
      <c r="M21" s="7">
        <v>5</v>
      </c>
      <c r="N21" s="7">
        <v>27</v>
      </c>
      <c r="O21" s="7"/>
      <c r="P21" s="7">
        <f t="shared" si="0"/>
        <v>27</v>
      </c>
      <c r="Q21" s="7" t="s">
        <v>1225</v>
      </c>
      <c r="R21" s="7">
        <v>9</v>
      </c>
      <c r="S21" s="4" t="s">
        <v>202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ht="94.5">
      <c r="A22" s="7">
        <v>15</v>
      </c>
      <c r="B22" s="3" t="s">
        <v>8</v>
      </c>
      <c r="C22" s="4" t="s">
        <v>319</v>
      </c>
      <c r="D22" s="4" t="s">
        <v>352</v>
      </c>
      <c r="E22" s="5">
        <v>8</v>
      </c>
      <c r="F22" s="10" t="s">
        <v>891</v>
      </c>
      <c r="G22" s="7">
        <v>3</v>
      </c>
      <c r="H22" s="7">
        <v>3</v>
      </c>
      <c r="I22" s="7">
        <v>10</v>
      </c>
      <c r="J22" s="7">
        <v>2</v>
      </c>
      <c r="K22" s="7">
        <v>0</v>
      </c>
      <c r="L22" s="7">
        <v>2</v>
      </c>
      <c r="M22" s="7">
        <v>7</v>
      </c>
      <c r="N22" s="7">
        <v>27</v>
      </c>
      <c r="O22" s="7"/>
      <c r="P22" s="7">
        <f t="shared" si="0"/>
        <v>27</v>
      </c>
      <c r="Q22" s="7" t="s">
        <v>1225</v>
      </c>
      <c r="R22" s="7">
        <v>9</v>
      </c>
      <c r="S22" s="4" t="s">
        <v>330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94.5">
      <c r="A23" s="7">
        <v>16</v>
      </c>
      <c r="B23" s="3" t="s">
        <v>8</v>
      </c>
      <c r="C23" s="4" t="s">
        <v>97</v>
      </c>
      <c r="D23" s="6" t="s">
        <v>657</v>
      </c>
      <c r="E23" s="5" t="s">
        <v>59</v>
      </c>
      <c r="F23" s="7" t="s">
        <v>658</v>
      </c>
      <c r="G23" s="7">
        <v>1</v>
      </c>
      <c r="H23" s="7">
        <v>3</v>
      </c>
      <c r="I23" s="7">
        <v>6</v>
      </c>
      <c r="J23" s="7">
        <v>4</v>
      </c>
      <c r="K23" s="7">
        <v>6</v>
      </c>
      <c r="L23" s="7">
        <v>0</v>
      </c>
      <c r="M23" s="7">
        <v>7</v>
      </c>
      <c r="N23" s="7">
        <v>27</v>
      </c>
      <c r="O23" s="7"/>
      <c r="P23" s="7">
        <f t="shared" si="0"/>
        <v>27</v>
      </c>
      <c r="Q23" s="7" t="s">
        <v>1225</v>
      </c>
      <c r="R23" s="7">
        <v>9</v>
      </c>
      <c r="S23" s="4" t="s">
        <v>11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ht="126">
      <c r="A24" s="7">
        <v>17</v>
      </c>
      <c r="B24" s="3" t="s">
        <v>8</v>
      </c>
      <c r="C24" s="15" t="s">
        <v>242</v>
      </c>
      <c r="D24" s="6" t="s">
        <v>284</v>
      </c>
      <c r="E24" s="5" t="s">
        <v>281</v>
      </c>
      <c r="F24" s="7" t="s">
        <v>817</v>
      </c>
      <c r="G24" s="7">
        <v>1</v>
      </c>
      <c r="H24" s="7">
        <v>2</v>
      </c>
      <c r="I24" s="7">
        <v>6</v>
      </c>
      <c r="J24" s="7">
        <v>8</v>
      </c>
      <c r="K24" s="7">
        <v>7</v>
      </c>
      <c r="L24" s="7">
        <v>2</v>
      </c>
      <c r="M24" s="7">
        <v>0</v>
      </c>
      <c r="N24" s="7">
        <f>SUM(G24:M24)</f>
        <v>26</v>
      </c>
      <c r="O24" s="7"/>
      <c r="P24" s="7">
        <f t="shared" si="0"/>
        <v>26</v>
      </c>
      <c r="Q24" s="7" t="s">
        <v>1225</v>
      </c>
      <c r="R24" s="7">
        <v>10</v>
      </c>
      <c r="S24" s="15" t="s">
        <v>244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ht="94.5">
      <c r="A25" s="7">
        <v>18</v>
      </c>
      <c r="B25" s="3" t="s">
        <v>8</v>
      </c>
      <c r="C25" s="4" t="s">
        <v>97</v>
      </c>
      <c r="D25" s="6" t="s">
        <v>55</v>
      </c>
      <c r="E25" s="6" t="s">
        <v>59</v>
      </c>
      <c r="F25" s="7" t="s">
        <v>664</v>
      </c>
      <c r="G25" s="7">
        <v>2</v>
      </c>
      <c r="H25" s="7">
        <v>0</v>
      </c>
      <c r="I25" s="7">
        <v>8</v>
      </c>
      <c r="J25" s="7">
        <v>8</v>
      </c>
      <c r="K25" s="7">
        <v>0</v>
      </c>
      <c r="L25" s="7">
        <v>0</v>
      </c>
      <c r="M25" s="7">
        <v>7</v>
      </c>
      <c r="N25" s="7">
        <v>25</v>
      </c>
      <c r="O25" s="7"/>
      <c r="P25" s="7">
        <f t="shared" si="0"/>
        <v>25</v>
      </c>
      <c r="Q25" s="7" t="s">
        <v>1225</v>
      </c>
      <c r="R25" s="7">
        <v>11</v>
      </c>
      <c r="S25" s="6" t="s">
        <v>11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110.25">
      <c r="A26" s="7">
        <v>19</v>
      </c>
      <c r="B26" s="3" t="s">
        <v>8</v>
      </c>
      <c r="C26" s="6" t="s">
        <v>124</v>
      </c>
      <c r="D26" s="6" t="s">
        <v>148</v>
      </c>
      <c r="E26" s="5">
        <v>8</v>
      </c>
      <c r="F26" s="7" t="s">
        <v>1121</v>
      </c>
      <c r="G26" s="7">
        <v>2</v>
      </c>
      <c r="H26" s="7">
        <v>0</v>
      </c>
      <c r="I26" s="7">
        <v>8</v>
      </c>
      <c r="J26" s="7">
        <v>6</v>
      </c>
      <c r="K26" s="7">
        <v>4</v>
      </c>
      <c r="L26" s="7">
        <v>0</v>
      </c>
      <c r="M26" s="7">
        <v>4</v>
      </c>
      <c r="N26" s="7">
        <v>24</v>
      </c>
      <c r="O26" s="7"/>
      <c r="P26" s="7">
        <f t="shared" si="0"/>
        <v>24</v>
      </c>
      <c r="Q26" s="7" t="s">
        <v>1225</v>
      </c>
      <c r="R26" s="7">
        <v>12</v>
      </c>
      <c r="S26" s="4" t="s">
        <v>147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ht="126">
      <c r="A27" s="7">
        <v>20</v>
      </c>
      <c r="B27" s="3" t="s">
        <v>8</v>
      </c>
      <c r="C27" s="4" t="s">
        <v>102</v>
      </c>
      <c r="D27" s="4" t="s">
        <v>111</v>
      </c>
      <c r="E27" s="5">
        <v>8</v>
      </c>
      <c r="F27" s="7" t="s">
        <v>743</v>
      </c>
      <c r="G27" s="7">
        <v>3</v>
      </c>
      <c r="H27" s="7">
        <v>0</v>
      </c>
      <c r="I27" s="7">
        <v>4</v>
      </c>
      <c r="J27" s="7">
        <v>6</v>
      </c>
      <c r="K27" s="7">
        <v>6</v>
      </c>
      <c r="L27" s="7">
        <v>2</v>
      </c>
      <c r="M27" s="7">
        <v>2</v>
      </c>
      <c r="N27" s="7">
        <f>SUM(G27:M27)</f>
        <v>23</v>
      </c>
      <c r="O27" s="7"/>
      <c r="P27" s="7">
        <f t="shared" si="0"/>
        <v>23</v>
      </c>
      <c r="Q27" s="7" t="s">
        <v>1225</v>
      </c>
      <c r="R27" s="7">
        <v>13</v>
      </c>
      <c r="S27" s="4" t="s">
        <v>104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ht="94.5">
      <c r="A28" s="7">
        <v>21</v>
      </c>
      <c r="B28" s="3" t="s">
        <v>8</v>
      </c>
      <c r="C28" s="8" t="s">
        <v>381</v>
      </c>
      <c r="D28" s="9" t="s">
        <v>427</v>
      </c>
      <c r="E28" s="9" t="s">
        <v>218</v>
      </c>
      <c r="F28" s="7" t="s">
        <v>1056</v>
      </c>
      <c r="G28" s="7">
        <v>1</v>
      </c>
      <c r="H28" s="7">
        <v>1</v>
      </c>
      <c r="I28" s="7">
        <v>8</v>
      </c>
      <c r="J28" s="7">
        <v>4</v>
      </c>
      <c r="K28" s="7">
        <v>0</v>
      </c>
      <c r="L28" s="7">
        <v>2</v>
      </c>
      <c r="M28" s="7">
        <v>7</v>
      </c>
      <c r="N28" s="7">
        <f>SUM(G28:M28)</f>
        <v>23</v>
      </c>
      <c r="O28" s="7"/>
      <c r="P28" s="7">
        <f t="shared" si="0"/>
        <v>23</v>
      </c>
      <c r="Q28" s="7" t="s">
        <v>1225</v>
      </c>
      <c r="R28" s="7">
        <v>13</v>
      </c>
      <c r="S28" s="8" t="s">
        <v>383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94.5">
      <c r="A29" s="7">
        <v>22</v>
      </c>
      <c r="B29" s="3" t="s">
        <v>8</v>
      </c>
      <c r="C29" s="11" t="s">
        <v>501</v>
      </c>
      <c r="D29" s="7" t="s">
        <v>517</v>
      </c>
      <c r="E29" s="5" t="s">
        <v>515</v>
      </c>
      <c r="F29" s="7" t="s">
        <v>997</v>
      </c>
      <c r="G29" s="7">
        <v>3</v>
      </c>
      <c r="H29" s="7">
        <v>0</v>
      </c>
      <c r="I29" s="7">
        <v>8</v>
      </c>
      <c r="J29" s="7">
        <v>2</v>
      </c>
      <c r="K29" s="7">
        <v>4</v>
      </c>
      <c r="L29" s="7">
        <v>2</v>
      </c>
      <c r="M29" s="7">
        <v>4</v>
      </c>
      <c r="N29" s="7">
        <v>23</v>
      </c>
      <c r="O29" s="7"/>
      <c r="P29" s="7">
        <f t="shared" si="0"/>
        <v>23</v>
      </c>
      <c r="Q29" s="7" t="s">
        <v>1225</v>
      </c>
      <c r="R29" s="7">
        <v>13</v>
      </c>
      <c r="S29" s="4" t="s">
        <v>516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ht="110.25">
      <c r="A30" s="7">
        <v>23</v>
      </c>
      <c r="B30" s="3" t="s">
        <v>211</v>
      </c>
      <c r="C30" s="6" t="s">
        <v>199</v>
      </c>
      <c r="D30" s="6" t="s">
        <v>214</v>
      </c>
      <c r="E30" s="5" t="s">
        <v>213</v>
      </c>
      <c r="F30" s="7" t="s">
        <v>774</v>
      </c>
      <c r="G30" s="7">
        <v>1</v>
      </c>
      <c r="H30" s="7">
        <v>0</v>
      </c>
      <c r="I30" s="7">
        <v>6</v>
      </c>
      <c r="J30" s="7">
        <v>0</v>
      </c>
      <c r="K30" s="7">
        <v>5</v>
      </c>
      <c r="L30" s="7">
        <v>0</v>
      </c>
      <c r="M30" s="7">
        <v>7</v>
      </c>
      <c r="N30" s="7">
        <v>22</v>
      </c>
      <c r="O30" s="7"/>
      <c r="P30" s="7">
        <f t="shared" si="0"/>
        <v>22</v>
      </c>
      <c r="Q30" s="7" t="s">
        <v>1226</v>
      </c>
      <c r="R30" s="7">
        <v>14</v>
      </c>
      <c r="S30" s="4" t="s">
        <v>202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ht="94.5">
      <c r="A31" s="7">
        <v>24</v>
      </c>
      <c r="B31" s="3" t="s">
        <v>211</v>
      </c>
      <c r="C31" s="11" t="s">
        <v>501</v>
      </c>
      <c r="D31" s="4" t="s">
        <v>514</v>
      </c>
      <c r="E31" s="5" t="s">
        <v>515</v>
      </c>
      <c r="F31" s="7" t="s">
        <v>996</v>
      </c>
      <c r="G31" s="7">
        <v>1</v>
      </c>
      <c r="H31" s="7">
        <v>1</v>
      </c>
      <c r="I31" s="7">
        <v>6</v>
      </c>
      <c r="J31" s="7">
        <v>8</v>
      </c>
      <c r="K31" s="7">
        <v>0</v>
      </c>
      <c r="L31" s="7">
        <v>2</v>
      </c>
      <c r="M31" s="7">
        <v>4</v>
      </c>
      <c r="N31" s="7">
        <v>22</v>
      </c>
      <c r="O31" s="7"/>
      <c r="P31" s="7">
        <f t="shared" si="0"/>
        <v>22</v>
      </c>
      <c r="Q31" s="7" t="s">
        <v>1226</v>
      </c>
      <c r="R31" s="7">
        <v>14</v>
      </c>
      <c r="S31" s="4" t="s">
        <v>516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ht="94.5">
      <c r="A32" s="7">
        <v>25</v>
      </c>
      <c r="B32" s="3" t="s">
        <v>211</v>
      </c>
      <c r="C32" s="11" t="s">
        <v>501</v>
      </c>
      <c r="D32" s="7" t="s">
        <v>521</v>
      </c>
      <c r="E32" s="5" t="s">
        <v>515</v>
      </c>
      <c r="F32" s="7" t="s">
        <v>1000</v>
      </c>
      <c r="G32" s="7">
        <v>3</v>
      </c>
      <c r="H32" s="7">
        <v>0</v>
      </c>
      <c r="I32" s="7">
        <v>5</v>
      </c>
      <c r="J32" s="7">
        <v>6</v>
      </c>
      <c r="K32" s="7">
        <v>4</v>
      </c>
      <c r="L32" s="7">
        <v>2</v>
      </c>
      <c r="M32" s="7">
        <v>2</v>
      </c>
      <c r="N32" s="7">
        <v>22</v>
      </c>
      <c r="O32" s="7"/>
      <c r="P32" s="7">
        <f t="shared" si="0"/>
        <v>22</v>
      </c>
      <c r="Q32" s="7" t="s">
        <v>1226</v>
      </c>
      <c r="R32" s="7">
        <v>14</v>
      </c>
      <c r="S32" s="4" t="s">
        <v>516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ht="94.5">
      <c r="A33" s="7">
        <v>26</v>
      </c>
      <c r="B33" s="3" t="s">
        <v>211</v>
      </c>
      <c r="C33" s="4" t="s">
        <v>501</v>
      </c>
      <c r="D33" s="8" t="s">
        <v>1001</v>
      </c>
      <c r="E33" s="5" t="s">
        <v>515</v>
      </c>
      <c r="F33" s="7" t="s">
        <v>1002</v>
      </c>
      <c r="G33" s="7">
        <v>2</v>
      </c>
      <c r="H33" s="7">
        <v>2</v>
      </c>
      <c r="I33" s="7">
        <v>6</v>
      </c>
      <c r="J33" s="7">
        <v>2</v>
      </c>
      <c r="K33" s="7">
        <v>7</v>
      </c>
      <c r="L33" s="7">
        <v>0</v>
      </c>
      <c r="M33" s="7">
        <v>3</v>
      </c>
      <c r="N33" s="7">
        <v>22</v>
      </c>
      <c r="O33" s="7"/>
      <c r="P33" s="7">
        <f t="shared" si="0"/>
        <v>22</v>
      </c>
      <c r="Q33" s="7" t="s">
        <v>1226</v>
      </c>
      <c r="R33" s="7">
        <v>14</v>
      </c>
      <c r="S33" s="8" t="s">
        <v>516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ht="94.5">
      <c r="A34" s="7">
        <v>27</v>
      </c>
      <c r="B34" s="3" t="s">
        <v>211</v>
      </c>
      <c r="C34" s="4" t="s">
        <v>97</v>
      </c>
      <c r="D34" s="6" t="s">
        <v>53</v>
      </c>
      <c r="E34" s="6" t="s">
        <v>58</v>
      </c>
      <c r="F34" s="7" t="s">
        <v>662</v>
      </c>
      <c r="G34" s="7">
        <v>2</v>
      </c>
      <c r="H34" s="7">
        <v>2</v>
      </c>
      <c r="I34" s="7">
        <v>6</v>
      </c>
      <c r="J34" s="7">
        <v>8</v>
      </c>
      <c r="K34" s="7">
        <v>2</v>
      </c>
      <c r="L34" s="7">
        <v>0</v>
      </c>
      <c r="M34" s="7">
        <v>1</v>
      </c>
      <c r="N34" s="7">
        <v>21</v>
      </c>
      <c r="O34" s="7"/>
      <c r="P34" s="7">
        <f t="shared" si="0"/>
        <v>21</v>
      </c>
      <c r="Q34" s="7" t="s">
        <v>1226</v>
      </c>
      <c r="R34" s="7">
        <v>15</v>
      </c>
      <c r="S34" s="6" t="s">
        <v>11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ht="94.5">
      <c r="A35" s="7">
        <v>28</v>
      </c>
      <c r="B35" s="3" t="s">
        <v>211</v>
      </c>
      <c r="C35" s="4" t="s">
        <v>97</v>
      </c>
      <c r="D35" s="6" t="s">
        <v>50</v>
      </c>
      <c r="E35" s="5" t="s">
        <v>59</v>
      </c>
      <c r="F35" s="7" t="s">
        <v>660</v>
      </c>
      <c r="G35" s="7">
        <v>1</v>
      </c>
      <c r="H35" s="7">
        <v>3</v>
      </c>
      <c r="I35" s="7">
        <v>5</v>
      </c>
      <c r="J35" s="7">
        <v>2</v>
      </c>
      <c r="K35" s="7">
        <v>2</v>
      </c>
      <c r="L35" s="7">
        <v>0</v>
      </c>
      <c r="M35" s="7">
        <v>7</v>
      </c>
      <c r="N35" s="7">
        <v>20</v>
      </c>
      <c r="O35" s="7"/>
      <c r="P35" s="7">
        <f t="shared" si="0"/>
        <v>20</v>
      </c>
      <c r="Q35" s="7" t="s">
        <v>1226</v>
      </c>
      <c r="R35" s="7">
        <v>16</v>
      </c>
      <c r="S35" s="4" t="s">
        <v>11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ht="94.5">
      <c r="A36" s="7">
        <v>29</v>
      </c>
      <c r="B36" s="3" t="s">
        <v>211</v>
      </c>
      <c r="C36" s="8" t="s">
        <v>381</v>
      </c>
      <c r="D36" s="9" t="s">
        <v>428</v>
      </c>
      <c r="E36" s="9" t="s">
        <v>218</v>
      </c>
      <c r="F36" s="7" t="s">
        <v>1057</v>
      </c>
      <c r="G36" s="7">
        <v>2</v>
      </c>
      <c r="H36" s="7">
        <v>1</v>
      </c>
      <c r="I36" s="7">
        <v>8</v>
      </c>
      <c r="J36" s="7">
        <v>0</v>
      </c>
      <c r="K36" s="7">
        <v>2</v>
      </c>
      <c r="L36" s="7">
        <v>0</v>
      </c>
      <c r="M36" s="7">
        <v>7</v>
      </c>
      <c r="N36" s="7">
        <f>SUM(G36:M36)</f>
        <v>20</v>
      </c>
      <c r="O36" s="7"/>
      <c r="P36" s="7">
        <f t="shared" si="0"/>
        <v>20</v>
      </c>
      <c r="Q36" s="7" t="s">
        <v>1226</v>
      </c>
      <c r="R36" s="7">
        <v>16</v>
      </c>
      <c r="S36" s="8" t="s">
        <v>383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ht="94.5">
      <c r="A37" s="7">
        <v>30</v>
      </c>
      <c r="B37" s="3" t="s">
        <v>8</v>
      </c>
      <c r="C37" s="11" t="s">
        <v>501</v>
      </c>
      <c r="D37" s="7" t="s">
        <v>519</v>
      </c>
      <c r="E37" s="5" t="s">
        <v>515</v>
      </c>
      <c r="F37" s="7" t="s">
        <v>998</v>
      </c>
      <c r="G37" s="7">
        <v>2</v>
      </c>
      <c r="H37" s="7">
        <v>0</v>
      </c>
      <c r="I37" s="7">
        <v>5</v>
      </c>
      <c r="J37" s="7">
        <v>0</v>
      </c>
      <c r="K37" s="7">
        <v>6</v>
      </c>
      <c r="L37" s="7">
        <v>0</v>
      </c>
      <c r="M37" s="7">
        <v>7</v>
      </c>
      <c r="N37" s="7">
        <v>20</v>
      </c>
      <c r="O37" s="7"/>
      <c r="P37" s="7">
        <f t="shared" si="0"/>
        <v>20</v>
      </c>
      <c r="Q37" s="7" t="s">
        <v>1226</v>
      </c>
      <c r="R37" s="7">
        <v>16</v>
      </c>
      <c r="S37" s="4" t="s">
        <v>516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ht="78.75">
      <c r="A38" s="7">
        <v>31</v>
      </c>
      <c r="B38" s="3" t="s">
        <v>8</v>
      </c>
      <c r="C38" s="13" t="s">
        <v>447</v>
      </c>
      <c r="D38" s="13" t="s">
        <v>1194</v>
      </c>
      <c r="E38" s="5">
        <v>8</v>
      </c>
      <c r="F38" s="7" t="s">
        <v>1195</v>
      </c>
      <c r="G38" s="7">
        <v>1</v>
      </c>
      <c r="H38" s="7">
        <v>2</v>
      </c>
      <c r="I38" s="7">
        <v>7</v>
      </c>
      <c r="J38" s="7">
        <v>2</v>
      </c>
      <c r="K38" s="7">
        <v>4</v>
      </c>
      <c r="L38" s="7">
        <v>0</v>
      </c>
      <c r="M38" s="7">
        <v>4</v>
      </c>
      <c r="N38" s="7">
        <v>20</v>
      </c>
      <c r="O38" s="7"/>
      <c r="P38" s="7">
        <f t="shared" si="0"/>
        <v>20</v>
      </c>
      <c r="Q38" s="7" t="s">
        <v>1226</v>
      </c>
      <c r="R38" s="7">
        <v>16</v>
      </c>
      <c r="S38" s="13" t="s">
        <v>471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ht="94.5">
      <c r="A39" s="7">
        <v>32</v>
      </c>
      <c r="B39" s="3" t="s">
        <v>8</v>
      </c>
      <c r="C39" s="4" t="s">
        <v>97</v>
      </c>
      <c r="D39" s="6" t="s">
        <v>49</v>
      </c>
      <c r="E39" s="5" t="s">
        <v>58</v>
      </c>
      <c r="F39" s="7" t="s">
        <v>659</v>
      </c>
      <c r="G39" s="7">
        <v>3</v>
      </c>
      <c r="H39" s="7">
        <v>3</v>
      </c>
      <c r="I39" s="7">
        <v>3</v>
      </c>
      <c r="J39" s="7">
        <v>6</v>
      </c>
      <c r="K39" s="7">
        <v>0</v>
      </c>
      <c r="L39" s="7">
        <v>0</v>
      </c>
      <c r="M39" s="7">
        <v>4</v>
      </c>
      <c r="N39" s="7">
        <v>19</v>
      </c>
      <c r="O39" s="7"/>
      <c r="P39" s="7">
        <f t="shared" si="0"/>
        <v>19</v>
      </c>
      <c r="Q39" s="7" t="s">
        <v>1226</v>
      </c>
      <c r="R39" s="7">
        <v>17</v>
      </c>
      <c r="S39" s="4" t="s">
        <v>11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ht="94.5">
      <c r="A40" s="7">
        <v>33</v>
      </c>
      <c r="B40" s="3" t="s">
        <v>8</v>
      </c>
      <c r="C40" s="4" t="s">
        <v>97</v>
      </c>
      <c r="D40" s="6" t="s">
        <v>54</v>
      </c>
      <c r="E40" s="6" t="s">
        <v>59</v>
      </c>
      <c r="F40" s="7" t="s">
        <v>663</v>
      </c>
      <c r="G40" s="7">
        <v>0</v>
      </c>
      <c r="H40" s="7">
        <v>4</v>
      </c>
      <c r="I40" s="7">
        <v>5</v>
      </c>
      <c r="J40" s="7">
        <v>6</v>
      </c>
      <c r="K40" s="7">
        <v>0</v>
      </c>
      <c r="L40" s="7">
        <v>0</v>
      </c>
      <c r="M40" s="7">
        <v>4</v>
      </c>
      <c r="N40" s="7">
        <v>19</v>
      </c>
      <c r="O40" s="7"/>
      <c r="P40" s="7">
        <f t="shared" ref="P40:P71" si="1">N40</f>
        <v>19</v>
      </c>
      <c r="Q40" s="7" t="s">
        <v>1226</v>
      </c>
      <c r="R40" s="7">
        <v>17</v>
      </c>
      <c r="S40" s="6" t="s">
        <v>11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ht="126">
      <c r="A41" s="7">
        <v>34</v>
      </c>
      <c r="B41" s="3" t="s">
        <v>8</v>
      </c>
      <c r="C41" s="6" t="s">
        <v>138</v>
      </c>
      <c r="D41" s="6" t="s">
        <v>150</v>
      </c>
      <c r="E41" s="5">
        <v>8</v>
      </c>
      <c r="F41" s="7" t="s">
        <v>1123</v>
      </c>
      <c r="G41" s="7">
        <v>1</v>
      </c>
      <c r="H41" s="7">
        <v>0</v>
      </c>
      <c r="I41" s="7">
        <v>6</v>
      </c>
      <c r="J41" s="7">
        <v>4</v>
      </c>
      <c r="K41" s="7">
        <v>6</v>
      </c>
      <c r="L41" s="7">
        <v>2</v>
      </c>
      <c r="M41" s="7">
        <v>0</v>
      </c>
      <c r="N41" s="7">
        <v>19</v>
      </c>
      <c r="O41" s="7"/>
      <c r="P41" s="7">
        <f t="shared" si="1"/>
        <v>19</v>
      </c>
      <c r="Q41" s="7" t="s">
        <v>1226</v>
      </c>
      <c r="R41" s="7">
        <v>17</v>
      </c>
      <c r="S41" s="4" t="s">
        <v>140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ht="126">
      <c r="A42" s="7">
        <v>35</v>
      </c>
      <c r="B42" s="3" t="s">
        <v>8</v>
      </c>
      <c r="C42" s="15" t="s">
        <v>242</v>
      </c>
      <c r="D42" s="7" t="s">
        <v>283</v>
      </c>
      <c r="E42" s="5" t="s">
        <v>278</v>
      </c>
      <c r="F42" s="7" t="s">
        <v>816</v>
      </c>
      <c r="G42" s="7">
        <v>3</v>
      </c>
      <c r="H42" s="7">
        <v>1</v>
      </c>
      <c r="I42" s="7">
        <v>8</v>
      </c>
      <c r="J42" s="7">
        <v>6</v>
      </c>
      <c r="K42" s="7">
        <v>0</v>
      </c>
      <c r="L42" s="7">
        <v>0</v>
      </c>
      <c r="M42" s="7">
        <v>1</v>
      </c>
      <c r="N42" s="7">
        <f>SUM(G42:M42)</f>
        <v>19</v>
      </c>
      <c r="O42" s="7"/>
      <c r="P42" s="7">
        <f t="shared" si="1"/>
        <v>19</v>
      </c>
      <c r="Q42" s="7" t="s">
        <v>1226</v>
      </c>
      <c r="R42" s="7">
        <v>17</v>
      </c>
      <c r="S42" s="15" t="s">
        <v>244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ht="94.5">
      <c r="A43" s="7">
        <v>36</v>
      </c>
      <c r="B43" s="3" t="s">
        <v>8</v>
      </c>
      <c r="C43" s="4" t="s">
        <v>319</v>
      </c>
      <c r="D43" s="6" t="s">
        <v>356</v>
      </c>
      <c r="E43" s="5">
        <v>8</v>
      </c>
      <c r="F43" s="10" t="s">
        <v>895</v>
      </c>
      <c r="G43" s="7">
        <v>3</v>
      </c>
      <c r="H43" s="7">
        <v>1</v>
      </c>
      <c r="I43" s="7">
        <v>6</v>
      </c>
      <c r="J43" s="7">
        <v>2</v>
      </c>
      <c r="K43" s="7">
        <v>0</v>
      </c>
      <c r="L43" s="7">
        <v>0</v>
      </c>
      <c r="M43" s="7">
        <v>7</v>
      </c>
      <c r="N43" s="7">
        <v>19</v>
      </c>
      <c r="O43" s="7"/>
      <c r="P43" s="7">
        <f t="shared" si="1"/>
        <v>19</v>
      </c>
      <c r="Q43" s="7" t="s">
        <v>1226</v>
      </c>
      <c r="R43" s="7">
        <v>17</v>
      </c>
      <c r="S43" s="4" t="s">
        <v>330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ht="94.5">
      <c r="A44" s="7">
        <v>37</v>
      </c>
      <c r="B44" s="3" t="s">
        <v>8</v>
      </c>
      <c r="C44" s="4" t="s">
        <v>319</v>
      </c>
      <c r="D44" s="6" t="s">
        <v>351</v>
      </c>
      <c r="E44" s="5">
        <v>8</v>
      </c>
      <c r="F44" s="10" t="s">
        <v>890</v>
      </c>
      <c r="G44" s="7">
        <v>0</v>
      </c>
      <c r="H44" s="7">
        <v>0</v>
      </c>
      <c r="I44" s="7">
        <v>8</v>
      </c>
      <c r="J44" s="7">
        <v>0</v>
      </c>
      <c r="K44" s="7">
        <v>6</v>
      </c>
      <c r="L44" s="7">
        <v>0</v>
      </c>
      <c r="M44" s="7">
        <v>4</v>
      </c>
      <c r="N44" s="7">
        <v>18</v>
      </c>
      <c r="O44" s="7"/>
      <c r="P44" s="7">
        <f t="shared" si="1"/>
        <v>18</v>
      </c>
      <c r="Q44" s="7" t="s">
        <v>1226</v>
      </c>
      <c r="R44" s="7">
        <v>18</v>
      </c>
      <c r="S44" s="4" t="s">
        <v>330</v>
      </c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ht="94.5">
      <c r="A45" s="7">
        <v>38</v>
      </c>
      <c r="B45" s="3" t="s">
        <v>8</v>
      </c>
      <c r="C45" s="8" t="s">
        <v>381</v>
      </c>
      <c r="D45" s="9" t="s">
        <v>426</v>
      </c>
      <c r="E45" s="9" t="s">
        <v>218</v>
      </c>
      <c r="F45" s="7" t="s">
        <v>1055</v>
      </c>
      <c r="G45" s="7">
        <v>1</v>
      </c>
      <c r="H45" s="7">
        <v>2</v>
      </c>
      <c r="I45" s="7">
        <v>6</v>
      </c>
      <c r="J45" s="7">
        <v>2</v>
      </c>
      <c r="K45" s="7">
        <v>0</v>
      </c>
      <c r="L45" s="7">
        <v>0</v>
      </c>
      <c r="M45" s="7">
        <v>7</v>
      </c>
      <c r="N45" s="7">
        <f>SUM(G45:M45)</f>
        <v>18</v>
      </c>
      <c r="O45" s="7"/>
      <c r="P45" s="7">
        <f t="shared" si="1"/>
        <v>18</v>
      </c>
      <c r="Q45" s="7" t="s">
        <v>1226</v>
      </c>
      <c r="R45" s="7">
        <v>18</v>
      </c>
      <c r="S45" s="8" t="s">
        <v>383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ht="94.5">
      <c r="A46" s="7">
        <v>39</v>
      </c>
      <c r="B46" s="3" t="s">
        <v>318</v>
      </c>
      <c r="C46" s="19" t="s">
        <v>539</v>
      </c>
      <c r="D46" s="19" t="s">
        <v>552</v>
      </c>
      <c r="E46" s="27" t="s">
        <v>58</v>
      </c>
      <c r="F46" s="20" t="s">
        <v>931</v>
      </c>
      <c r="G46" s="20">
        <v>1</v>
      </c>
      <c r="H46" s="20">
        <v>1</v>
      </c>
      <c r="I46" s="20">
        <v>5</v>
      </c>
      <c r="J46" s="20">
        <v>0</v>
      </c>
      <c r="K46" s="20">
        <v>9</v>
      </c>
      <c r="L46" s="20">
        <v>2</v>
      </c>
      <c r="M46" s="20">
        <v>0</v>
      </c>
      <c r="N46" s="20">
        <v>18</v>
      </c>
      <c r="O46" s="20"/>
      <c r="P46" s="7">
        <f t="shared" si="1"/>
        <v>18</v>
      </c>
      <c r="Q46" s="7" t="s">
        <v>1226</v>
      </c>
      <c r="R46" s="7">
        <v>18</v>
      </c>
      <c r="S46" s="19" t="s">
        <v>541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ht="94.5">
      <c r="A47" s="7">
        <v>40</v>
      </c>
      <c r="B47" s="3" t="s">
        <v>318</v>
      </c>
      <c r="C47" s="19" t="s">
        <v>539</v>
      </c>
      <c r="D47" s="19" t="s">
        <v>556</v>
      </c>
      <c r="E47" s="27" t="s">
        <v>58</v>
      </c>
      <c r="F47" s="20" t="s">
        <v>937</v>
      </c>
      <c r="G47" s="20">
        <v>2</v>
      </c>
      <c r="H47" s="20">
        <v>0</v>
      </c>
      <c r="I47" s="20">
        <v>4</v>
      </c>
      <c r="J47" s="20">
        <v>2</v>
      </c>
      <c r="K47" s="20">
        <v>9</v>
      </c>
      <c r="L47" s="20">
        <v>0</v>
      </c>
      <c r="M47" s="20">
        <v>1</v>
      </c>
      <c r="N47" s="20">
        <v>18</v>
      </c>
      <c r="O47" s="20"/>
      <c r="P47" s="7">
        <f t="shared" si="1"/>
        <v>18</v>
      </c>
      <c r="Q47" s="7" t="s">
        <v>1226</v>
      </c>
      <c r="R47" s="7">
        <v>18</v>
      </c>
      <c r="S47" s="19" t="s">
        <v>541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ht="126">
      <c r="A48" s="7">
        <v>41</v>
      </c>
      <c r="B48" s="3" t="s">
        <v>318</v>
      </c>
      <c r="C48" s="6" t="s">
        <v>138</v>
      </c>
      <c r="D48" s="6" t="s">
        <v>149</v>
      </c>
      <c r="E48" s="5">
        <v>8</v>
      </c>
      <c r="F48" s="7" t="s">
        <v>1122</v>
      </c>
      <c r="G48" s="7">
        <v>0</v>
      </c>
      <c r="H48" s="7">
        <v>0</v>
      </c>
      <c r="I48" s="7">
        <v>7</v>
      </c>
      <c r="J48" s="7">
        <v>2</v>
      </c>
      <c r="K48" s="7">
        <v>6</v>
      </c>
      <c r="L48" s="7">
        <v>2</v>
      </c>
      <c r="M48" s="7">
        <v>0</v>
      </c>
      <c r="N48" s="7">
        <v>17</v>
      </c>
      <c r="O48" s="7"/>
      <c r="P48" s="7">
        <f t="shared" si="1"/>
        <v>17</v>
      </c>
      <c r="Q48" s="7" t="s">
        <v>1226</v>
      </c>
      <c r="R48" s="7">
        <v>19</v>
      </c>
      <c r="S48" s="4" t="s">
        <v>140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ht="110.25">
      <c r="A49" s="7">
        <v>42</v>
      </c>
      <c r="B49" s="3" t="s">
        <v>318</v>
      </c>
      <c r="C49" s="6" t="s">
        <v>199</v>
      </c>
      <c r="D49" s="6" t="s">
        <v>217</v>
      </c>
      <c r="E49" s="5" t="s">
        <v>218</v>
      </c>
      <c r="F49" s="7" t="s">
        <v>777</v>
      </c>
      <c r="G49" s="7">
        <v>1</v>
      </c>
      <c r="H49" s="7">
        <v>1</v>
      </c>
      <c r="I49" s="7">
        <v>6</v>
      </c>
      <c r="J49" s="7">
        <v>3</v>
      </c>
      <c r="K49" s="7">
        <v>3</v>
      </c>
      <c r="L49" s="7">
        <v>0</v>
      </c>
      <c r="M49" s="7">
        <v>5</v>
      </c>
      <c r="N49" s="7">
        <v>17</v>
      </c>
      <c r="O49" s="7"/>
      <c r="P49" s="7">
        <f t="shared" si="1"/>
        <v>17</v>
      </c>
      <c r="Q49" s="7" t="s">
        <v>1226</v>
      </c>
      <c r="R49" s="7">
        <v>19</v>
      </c>
      <c r="S49" s="4" t="s">
        <v>202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ht="94.5">
      <c r="A50" s="7">
        <v>43</v>
      </c>
      <c r="B50" s="3" t="s">
        <v>318</v>
      </c>
      <c r="C50" s="4" t="s">
        <v>319</v>
      </c>
      <c r="D50" s="4" t="s">
        <v>350</v>
      </c>
      <c r="E50" s="5">
        <v>8</v>
      </c>
      <c r="F50" s="10" t="s">
        <v>889</v>
      </c>
      <c r="G50" s="7">
        <v>0</v>
      </c>
      <c r="H50" s="7">
        <v>2</v>
      </c>
      <c r="I50" s="7">
        <v>6</v>
      </c>
      <c r="J50" s="7">
        <v>0</v>
      </c>
      <c r="K50" s="7">
        <v>0</v>
      </c>
      <c r="L50" s="7">
        <v>2</v>
      </c>
      <c r="M50" s="7">
        <v>7</v>
      </c>
      <c r="N50" s="7">
        <v>17</v>
      </c>
      <c r="O50" s="7"/>
      <c r="P50" s="7">
        <f t="shared" si="1"/>
        <v>17</v>
      </c>
      <c r="Q50" s="7" t="s">
        <v>1226</v>
      </c>
      <c r="R50" s="7">
        <v>19</v>
      </c>
      <c r="S50" s="4" t="s">
        <v>330</v>
      </c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ht="94.5">
      <c r="A51" s="7">
        <v>44</v>
      </c>
      <c r="B51" s="3" t="s">
        <v>318</v>
      </c>
      <c r="C51" s="4" t="s">
        <v>319</v>
      </c>
      <c r="D51" s="6" t="s">
        <v>355</v>
      </c>
      <c r="E51" s="5">
        <v>8</v>
      </c>
      <c r="F51" s="10" t="s">
        <v>894</v>
      </c>
      <c r="G51" s="7">
        <v>0</v>
      </c>
      <c r="H51" s="7">
        <v>0</v>
      </c>
      <c r="I51" s="7">
        <v>6</v>
      </c>
      <c r="J51" s="7">
        <v>0</v>
      </c>
      <c r="K51" s="7">
        <v>2</v>
      </c>
      <c r="L51" s="7">
        <v>2</v>
      </c>
      <c r="M51" s="7">
        <v>7</v>
      </c>
      <c r="N51" s="7">
        <v>17</v>
      </c>
      <c r="O51" s="7"/>
      <c r="P51" s="7">
        <f t="shared" si="1"/>
        <v>17</v>
      </c>
      <c r="Q51" s="7" t="s">
        <v>1226</v>
      </c>
      <c r="R51" s="7">
        <v>19</v>
      </c>
      <c r="S51" s="4" t="s">
        <v>330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ht="94.5">
      <c r="A52" s="7">
        <v>45</v>
      </c>
      <c r="B52" s="3" t="s">
        <v>318</v>
      </c>
      <c r="C52" s="11" t="s">
        <v>501</v>
      </c>
      <c r="D52" s="7" t="s">
        <v>520</v>
      </c>
      <c r="E52" s="5" t="s">
        <v>515</v>
      </c>
      <c r="F52" s="7" t="s">
        <v>999</v>
      </c>
      <c r="G52" s="7">
        <v>1</v>
      </c>
      <c r="H52" s="7">
        <v>1</v>
      </c>
      <c r="I52" s="7">
        <v>7</v>
      </c>
      <c r="J52" s="7">
        <v>4</v>
      </c>
      <c r="K52" s="7">
        <v>0</v>
      </c>
      <c r="L52" s="7">
        <v>0</v>
      </c>
      <c r="M52" s="7">
        <v>3</v>
      </c>
      <c r="N52" s="7">
        <v>16</v>
      </c>
      <c r="O52" s="7"/>
      <c r="P52" s="7">
        <f t="shared" si="1"/>
        <v>16</v>
      </c>
      <c r="Q52" s="7" t="s">
        <v>1226</v>
      </c>
      <c r="R52" s="7">
        <v>20</v>
      </c>
      <c r="S52" s="4" t="s">
        <v>516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ht="94.5">
      <c r="A53" s="7">
        <v>46</v>
      </c>
      <c r="B53" s="3" t="s">
        <v>318</v>
      </c>
      <c r="C53" s="19" t="s">
        <v>539</v>
      </c>
      <c r="D53" s="19" t="s">
        <v>545</v>
      </c>
      <c r="E53" s="27" t="s">
        <v>58</v>
      </c>
      <c r="F53" s="20" t="s">
        <v>927</v>
      </c>
      <c r="G53" s="20">
        <v>1</v>
      </c>
      <c r="H53" s="20">
        <v>2</v>
      </c>
      <c r="I53" s="20">
        <v>8</v>
      </c>
      <c r="J53" s="20">
        <v>0</v>
      </c>
      <c r="K53" s="20">
        <v>4</v>
      </c>
      <c r="L53" s="20">
        <v>0</v>
      </c>
      <c r="M53" s="20">
        <v>1</v>
      </c>
      <c r="N53" s="20">
        <v>16</v>
      </c>
      <c r="O53" s="20"/>
      <c r="P53" s="7">
        <f t="shared" si="1"/>
        <v>16</v>
      </c>
      <c r="Q53" s="7" t="s">
        <v>1226</v>
      </c>
      <c r="R53" s="20">
        <v>20</v>
      </c>
      <c r="S53" s="19" t="s">
        <v>541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ht="126">
      <c r="A54" s="7">
        <v>47</v>
      </c>
      <c r="B54" s="5" t="s">
        <v>318</v>
      </c>
      <c r="C54" s="10" t="s">
        <v>242</v>
      </c>
      <c r="D54" s="8" t="s">
        <v>820</v>
      </c>
      <c r="E54" s="5" t="s">
        <v>218</v>
      </c>
      <c r="F54" s="7" t="s">
        <v>821</v>
      </c>
      <c r="G54" s="7">
        <v>2</v>
      </c>
      <c r="H54" s="7">
        <v>2</v>
      </c>
      <c r="I54" s="7">
        <v>8</v>
      </c>
      <c r="J54" s="7">
        <v>0</v>
      </c>
      <c r="K54" s="7">
        <v>4</v>
      </c>
      <c r="L54" s="7">
        <v>0</v>
      </c>
      <c r="M54" s="7">
        <v>0</v>
      </c>
      <c r="N54" s="7">
        <f>SUM(G54:M54)</f>
        <v>16</v>
      </c>
      <c r="O54" s="7"/>
      <c r="P54" s="7">
        <f t="shared" si="1"/>
        <v>16</v>
      </c>
      <c r="Q54" s="7" t="s">
        <v>1226</v>
      </c>
      <c r="R54" s="7">
        <v>20</v>
      </c>
      <c r="S54" s="6" t="s">
        <v>244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ht="110.25">
      <c r="A55" s="7">
        <v>48</v>
      </c>
      <c r="B55" s="5" t="s">
        <v>318</v>
      </c>
      <c r="C55" s="6" t="s">
        <v>199</v>
      </c>
      <c r="D55" s="6" t="s">
        <v>220</v>
      </c>
      <c r="E55" s="5" t="s">
        <v>218</v>
      </c>
      <c r="F55" s="7" t="s">
        <v>778</v>
      </c>
      <c r="G55" s="7">
        <v>3</v>
      </c>
      <c r="H55" s="7">
        <v>1</v>
      </c>
      <c r="I55" s="7">
        <v>9</v>
      </c>
      <c r="J55" s="7">
        <v>0</v>
      </c>
      <c r="K55" s="7">
        <v>2</v>
      </c>
      <c r="L55" s="7">
        <v>0</v>
      </c>
      <c r="M55" s="7">
        <v>0</v>
      </c>
      <c r="N55" s="7">
        <v>15</v>
      </c>
      <c r="O55" s="7"/>
      <c r="P55" s="7">
        <f t="shared" si="1"/>
        <v>15</v>
      </c>
      <c r="Q55" s="7" t="s">
        <v>1226</v>
      </c>
      <c r="R55" s="7">
        <v>21</v>
      </c>
      <c r="S55" s="4" t="s">
        <v>202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ht="94.5">
      <c r="A56" s="7">
        <v>49</v>
      </c>
      <c r="B56" s="5" t="s">
        <v>318</v>
      </c>
      <c r="C56" s="4" t="s">
        <v>319</v>
      </c>
      <c r="D56" s="6" t="s">
        <v>353</v>
      </c>
      <c r="E56" s="5">
        <v>8</v>
      </c>
      <c r="F56" s="10" t="s">
        <v>892</v>
      </c>
      <c r="G56" s="7">
        <v>0</v>
      </c>
      <c r="H56" s="7">
        <v>0</v>
      </c>
      <c r="I56" s="7">
        <v>8</v>
      </c>
      <c r="J56" s="7">
        <v>0</v>
      </c>
      <c r="K56" s="7">
        <v>0</v>
      </c>
      <c r="L56" s="7">
        <v>0</v>
      </c>
      <c r="M56" s="7">
        <v>7</v>
      </c>
      <c r="N56" s="7">
        <v>15</v>
      </c>
      <c r="O56" s="7"/>
      <c r="P56" s="7">
        <f t="shared" si="1"/>
        <v>15</v>
      </c>
      <c r="Q56" s="7" t="s">
        <v>1226</v>
      </c>
      <c r="R56" s="7">
        <v>21</v>
      </c>
      <c r="S56" s="4" t="s">
        <v>330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ht="94.5">
      <c r="A57" s="7">
        <v>50</v>
      </c>
      <c r="B57" s="5" t="s">
        <v>318</v>
      </c>
      <c r="C57" s="4" t="s">
        <v>319</v>
      </c>
      <c r="D57" s="6" t="s">
        <v>354</v>
      </c>
      <c r="E57" s="5">
        <v>8</v>
      </c>
      <c r="F57" s="10" t="s">
        <v>893</v>
      </c>
      <c r="G57" s="7">
        <v>0</v>
      </c>
      <c r="H57" s="7">
        <v>2</v>
      </c>
      <c r="I57" s="7">
        <v>6</v>
      </c>
      <c r="J57" s="7">
        <v>0</v>
      </c>
      <c r="K57" s="7">
        <v>0</v>
      </c>
      <c r="L57" s="7">
        <v>0</v>
      </c>
      <c r="M57" s="7">
        <v>7</v>
      </c>
      <c r="N57" s="7">
        <v>15</v>
      </c>
      <c r="O57" s="7"/>
      <c r="P57" s="7">
        <f t="shared" si="1"/>
        <v>15</v>
      </c>
      <c r="Q57" s="7" t="s">
        <v>1226</v>
      </c>
      <c r="R57" s="7">
        <v>21</v>
      </c>
      <c r="S57" s="4" t="s">
        <v>330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ht="78.75">
      <c r="A58" s="7">
        <v>51</v>
      </c>
      <c r="B58" s="5" t="s">
        <v>318</v>
      </c>
      <c r="C58" s="13" t="s">
        <v>447</v>
      </c>
      <c r="D58" s="13" t="s">
        <v>488</v>
      </c>
      <c r="E58" s="5">
        <v>8</v>
      </c>
      <c r="F58" s="7" t="s">
        <v>1185</v>
      </c>
      <c r="G58" s="7">
        <v>1</v>
      </c>
      <c r="H58" s="7">
        <v>1</v>
      </c>
      <c r="I58" s="7">
        <v>6</v>
      </c>
      <c r="J58" s="7">
        <v>0</v>
      </c>
      <c r="K58" s="7">
        <v>5</v>
      </c>
      <c r="L58" s="7">
        <v>0</v>
      </c>
      <c r="M58" s="7">
        <v>2</v>
      </c>
      <c r="N58" s="7">
        <v>15</v>
      </c>
      <c r="O58" s="7"/>
      <c r="P58" s="7">
        <f t="shared" si="1"/>
        <v>15</v>
      </c>
      <c r="Q58" s="7" t="s">
        <v>1226</v>
      </c>
      <c r="R58" s="7">
        <v>21</v>
      </c>
      <c r="S58" s="13" t="s">
        <v>471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ht="94.5">
      <c r="A59" s="7">
        <v>52</v>
      </c>
      <c r="B59" s="5" t="s">
        <v>318</v>
      </c>
      <c r="C59" s="19" t="s">
        <v>539</v>
      </c>
      <c r="D59" s="19" t="s">
        <v>546</v>
      </c>
      <c r="E59" s="27" t="s">
        <v>58</v>
      </c>
      <c r="F59" s="20" t="s">
        <v>928</v>
      </c>
      <c r="G59" s="20">
        <v>3</v>
      </c>
      <c r="H59" s="20">
        <v>0</v>
      </c>
      <c r="I59" s="20">
        <v>7</v>
      </c>
      <c r="J59" s="20">
        <v>0</v>
      </c>
      <c r="K59" s="20">
        <v>2</v>
      </c>
      <c r="L59" s="20">
        <v>2</v>
      </c>
      <c r="M59" s="20">
        <v>1</v>
      </c>
      <c r="N59" s="20">
        <v>15</v>
      </c>
      <c r="O59" s="20"/>
      <c r="P59" s="7">
        <f t="shared" si="1"/>
        <v>15</v>
      </c>
      <c r="Q59" s="7" t="s">
        <v>1226</v>
      </c>
      <c r="R59" s="20">
        <v>21</v>
      </c>
      <c r="S59" s="19" t="s">
        <v>541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ht="110.25">
      <c r="A60" s="7">
        <v>53</v>
      </c>
      <c r="B60" s="3" t="s">
        <v>8</v>
      </c>
      <c r="C60" s="6" t="s">
        <v>199</v>
      </c>
      <c r="D60" s="6" t="s">
        <v>779</v>
      </c>
      <c r="E60" s="5" t="s">
        <v>218</v>
      </c>
      <c r="F60" s="7" t="s">
        <v>780</v>
      </c>
      <c r="G60" s="7">
        <v>2</v>
      </c>
      <c r="H60" s="7">
        <v>1</v>
      </c>
      <c r="I60" s="7">
        <v>6</v>
      </c>
      <c r="J60" s="7">
        <v>2</v>
      </c>
      <c r="K60" s="7">
        <v>3</v>
      </c>
      <c r="L60" s="7">
        <v>0</v>
      </c>
      <c r="M60" s="7">
        <v>1</v>
      </c>
      <c r="N60" s="7">
        <v>15</v>
      </c>
      <c r="O60" s="7"/>
      <c r="P60" s="7">
        <f t="shared" si="1"/>
        <v>15</v>
      </c>
      <c r="Q60" s="7" t="s">
        <v>1226</v>
      </c>
      <c r="R60" s="7">
        <v>21</v>
      </c>
      <c r="S60" s="4" t="s">
        <v>202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ht="94.5">
      <c r="A61" s="7">
        <v>54</v>
      </c>
      <c r="B61" s="3" t="s">
        <v>8</v>
      </c>
      <c r="C61" s="19" t="s">
        <v>539</v>
      </c>
      <c r="D61" s="19" t="s">
        <v>551</v>
      </c>
      <c r="E61" s="27" t="s">
        <v>58</v>
      </c>
      <c r="F61" s="20" t="s">
        <v>933</v>
      </c>
      <c r="G61" s="20">
        <v>2</v>
      </c>
      <c r="H61" s="20">
        <v>2</v>
      </c>
      <c r="I61" s="20">
        <v>7</v>
      </c>
      <c r="J61" s="20">
        <v>0</v>
      </c>
      <c r="K61" s="20">
        <v>2</v>
      </c>
      <c r="L61" s="20">
        <v>0</v>
      </c>
      <c r="M61" s="20">
        <v>1</v>
      </c>
      <c r="N61" s="20">
        <v>14</v>
      </c>
      <c r="O61" s="20"/>
      <c r="P61" s="7">
        <f t="shared" si="1"/>
        <v>14</v>
      </c>
      <c r="Q61" s="7" t="s">
        <v>1226</v>
      </c>
      <c r="R61" s="20">
        <v>22</v>
      </c>
      <c r="S61" s="19" t="s">
        <v>541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ht="78.75">
      <c r="A62" s="7">
        <v>55</v>
      </c>
      <c r="B62" s="3" t="s">
        <v>8</v>
      </c>
      <c r="C62" s="13" t="s">
        <v>447</v>
      </c>
      <c r="D62" s="13" t="s">
        <v>1192</v>
      </c>
      <c r="E62" s="5">
        <v>8</v>
      </c>
      <c r="F62" s="7" t="s">
        <v>1193</v>
      </c>
      <c r="G62" s="7">
        <v>3</v>
      </c>
      <c r="H62" s="7">
        <v>0</v>
      </c>
      <c r="I62" s="7">
        <v>3</v>
      </c>
      <c r="J62" s="7">
        <v>4</v>
      </c>
      <c r="K62" s="7">
        <v>0</v>
      </c>
      <c r="L62" s="7">
        <v>1</v>
      </c>
      <c r="M62" s="7">
        <v>4</v>
      </c>
      <c r="N62" s="7">
        <v>14</v>
      </c>
      <c r="O62" s="7"/>
      <c r="P62" s="7">
        <f t="shared" si="1"/>
        <v>14</v>
      </c>
      <c r="Q62" s="7" t="s">
        <v>1226</v>
      </c>
      <c r="R62" s="7">
        <v>22</v>
      </c>
      <c r="S62" s="13" t="s">
        <v>471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ht="94.5">
      <c r="A63" s="7">
        <v>56</v>
      </c>
      <c r="B63" s="3" t="s">
        <v>318</v>
      </c>
      <c r="C63" s="4" t="s">
        <v>319</v>
      </c>
      <c r="D63" s="4" t="s">
        <v>349</v>
      </c>
      <c r="E63" s="5">
        <v>8</v>
      </c>
      <c r="F63" s="10" t="s">
        <v>888</v>
      </c>
      <c r="G63" s="7">
        <v>0</v>
      </c>
      <c r="H63" s="7">
        <v>0</v>
      </c>
      <c r="I63" s="7">
        <v>7</v>
      </c>
      <c r="J63" s="7">
        <v>0</v>
      </c>
      <c r="K63" s="7">
        <v>2</v>
      </c>
      <c r="L63" s="7">
        <v>0</v>
      </c>
      <c r="M63" s="7">
        <v>4</v>
      </c>
      <c r="N63" s="7">
        <v>13</v>
      </c>
      <c r="O63" s="7"/>
      <c r="P63" s="7">
        <f t="shared" si="1"/>
        <v>13</v>
      </c>
      <c r="Q63" s="7" t="s">
        <v>1226</v>
      </c>
      <c r="R63" s="7">
        <v>23</v>
      </c>
      <c r="S63" s="4" t="s">
        <v>330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ht="78.75">
      <c r="A64" s="7">
        <v>57</v>
      </c>
      <c r="B64" s="3" t="s">
        <v>318</v>
      </c>
      <c r="C64" s="13" t="s">
        <v>447</v>
      </c>
      <c r="D64" s="13" t="s">
        <v>1186</v>
      </c>
      <c r="E64" s="5">
        <v>8</v>
      </c>
      <c r="F64" s="7" t="s">
        <v>1187</v>
      </c>
      <c r="G64" s="7">
        <v>1</v>
      </c>
      <c r="H64" s="7">
        <v>0</v>
      </c>
      <c r="I64" s="7">
        <v>9</v>
      </c>
      <c r="J64" s="7">
        <v>0</v>
      </c>
      <c r="K64" s="7">
        <v>0</v>
      </c>
      <c r="L64" s="7">
        <v>0</v>
      </c>
      <c r="M64" s="7">
        <v>2</v>
      </c>
      <c r="N64" s="7">
        <v>12</v>
      </c>
      <c r="O64" s="7"/>
      <c r="P64" s="7">
        <f t="shared" si="1"/>
        <v>12</v>
      </c>
      <c r="Q64" s="7" t="s">
        <v>1226</v>
      </c>
      <c r="R64" s="7">
        <v>24</v>
      </c>
      <c r="S64" s="13" t="s">
        <v>471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ht="110.25">
      <c r="A65" s="7">
        <v>58</v>
      </c>
      <c r="B65" s="3" t="s">
        <v>318</v>
      </c>
      <c r="C65" s="4" t="s">
        <v>124</v>
      </c>
      <c r="D65" s="4" t="s">
        <v>146</v>
      </c>
      <c r="E65" s="5">
        <v>8</v>
      </c>
      <c r="F65" s="7" t="s">
        <v>1120</v>
      </c>
      <c r="G65" s="7">
        <v>1</v>
      </c>
      <c r="H65" s="7">
        <v>2</v>
      </c>
      <c r="I65" s="7">
        <v>4</v>
      </c>
      <c r="J65" s="7">
        <v>2</v>
      </c>
      <c r="K65" s="7">
        <v>2</v>
      </c>
      <c r="L65" s="7">
        <v>0</v>
      </c>
      <c r="M65" s="7">
        <v>0</v>
      </c>
      <c r="N65" s="7">
        <v>11</v>
      </c>
      <c r="O65" s="7"/>
      <c r="P65" s="7">
        <f t="shared" si="1"/>
        <v>11</v>
      </c>
      <c r="Q65" s="7" t="s">
        <v>1226</v>
      </c>
      <c r="R65" s="7">
        <v>25</v>
      </c>
      <c r="S65" s="4" t="s">
        <v>147</v>
      </c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ht="126">
      <c r="A66" s="7">
        <v>59</v>
      </c>
      <c r="B66" s="3" t="s">
        <v>318</v>
      </c>
      <c r="C66" s="15" t="s">
        <v>242</v>
      </c>
      <c r="D66" s="6" t="s">
        <v>285</v>
      </c>
      <c r="E66" s="5" t="s">
        <v>281</v>
      </c>
      <c r="F66" s="7" t="s">
        <v>818</v>
      </c>
      <c r="G66" s="7">
        <v>0</v>
      </c>
      <c r="H66" s="7">
        <v>0</v>
      </c>
      <c r="I66" s="7">
        <v>8</v>
      </c>
      <c r="J66" s="7">
        <v>2</v>
      </c>
      <c r="K66" s="7">
        <v>0</v>
      </c>
      <c r="L66" s="7">
        <v>0</v>
      </c>
      <c r="M66" s="7">
        <v>1</v>
      </c>
      <c r="N66" s="7">
        <f>SUM(G66:M66)</f>
        <v>11</v>
      </c>
      <c r="O66" s="7"/>
      <c r="P66" s="7">
        <f t="shared" si="1"/>
        <v>11</v>
      </c>
      <c r="Q66" s="7" t="s">
        <v>1226</v>
      </c>
      <c r="R66" s="7">
        <v>25</v>
      </c>
      <c r="S66" s="15" t="s">
        <v>244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ht="94.5">
      <c r="A67" s="7">
        <v>60</v>
      </c>
      <c r="B67" s="3" t="s">
        <v>318</v>
      </c>
      <c r="C67" s="19" t="s">
        <v>539</v>
      </c>
      <c r="D67" s="19" t="s">
        <v>548</v>
      </c>
      <c r="E67" s="27" t="s">
        <v>58</v>
      </c>
      <c r="F67" s="20" t="s">
        <v>930</v>
      </c>
      <c r="G67" s="20">
        <v>2</v>
      </c>
      <c r="H67" s="20">
        <v>1</v>
      </c>
      <c r="I67" s="20">
        <v>4</v>
      </c>
      <c r="J67" s="20">
        <v>2</v>
      </c>
      <c r="K67" s="20">
        <v>0</v>
      </c>
      <c r="L67" s="20">
        <v>2</v>
      </c>
      <c r="M67" s="20">
        <v>0</v>
      </c>
      <c r="N67" s="20">
        <v>11</v>
      </c>
      <c r="O67" s="20"/>
      <c r="P67" s="7">
        <f t="shared" si="1"/>
        <v>11</v>
      </c>
      <c r="Q67" s="7" t="s">
        <v>1226</v>
      </c>
      <c r="R67" s="20">
        <v>25</v>
      </c>
      <c r="S67" s="19" t="s">
        <v>541</v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ht="94.5">
      <c r="A68" s="7">
        <v>61</v>
      </c>
      <c r="B68" s="3" t="s">
        <v>318</v>
      </c>
      <c r="C68" s="19" t="s">
        <v>539</v>
      </c>
      <c r="D68" s="19" t="s">
        <v>550</v>
      </c>
      <c r="E68" s="27" t="s">
        <v>58</v>
      </c>
      <c r="F68" s="20" t="s">
        <v>932</v>
      </c>
      <c r="G68" s="20">
        <v>2</v>
      </c>
      <c r="H68" s="20">
        <v>0</v>
      </c>
      <c r="I68" s="20">
        <v>5</v>
      </c>
      <c r="J68" s="20">
        <v>0</v>
      </c>
      <c r="K68" s="20">
        <v>3</v>
      </c>
      <c r="L68" s="20">
        <v>0</v>
      </c>
      <c r="M68" s="20">
        <v>1</v>
      </c>
      <c r="N68" s="20">
        <v>11</v>
      </c>
      <c r="O68" s="20"/>
      <c r="P68" s="7">
        <f t="shared" si="1"/>
        <v>11</v>
      </c>
      <c r="Q68" s="7" t="s">
        <v>1226</v>
      </c>
      <c r="R68" s="20">
        <v>25</v>
      </c>
      <c r="S68" s="19" t="s">
        <v>541</v>
      </c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ht="126">
      <c r="A69" s="7">
        <v>62</v>
      </c>
      <c r="B69" s="27" t="s">
        <v>8</v>
      </c>
      <c r="C69" s="4" t="s">
        <v>102</v>
      </c>
      <c r="D69" s="7" t="s">
        <v>112</v>
      </c>
      <c r="E69" s="5">
        <v>8</v>
      </c>
      <c r="F69" s="7" t="s">
        <v>744</v>
      </c>
      <c r="G69" s="7">
        <v>3</v>
      </c>
      <c r="H69" s="7">
        <v>2</v>
      </c>
      <c r="I69" s="7">
        <v>3</v>
      </c>
      <c r="J69" s="7">
        <v>0</v>
      </c>
      <c r="K69" s="7">
        <v>0</v>
      </c>
      <c r="L69" s="7">
        <v>2</v>
      </c>
      <c r="M69" s="7">
        <v>0</v>
      </c>
      <c r="N69" s="7">
        <f>SUM(G69:M69)</f>
        <v>10</v>
      </c>
      <c r="O69" s="7"/>
      <c r="P69" s="7">
        <f t="shared" si="1"/>
        <v>10</v>
      </c>
      <c r="Q69" s="7" t="s">
        <v>1226</v>
      </c>
      <c r="R69" s="7">
        <v>26</v>
      </c>
      <c r="S69" s="4" t="s">
        <v>104</v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ht="126">
      <c r="A70" s="7">
        <v>63</v>
      </c>
      <c r="B70" s="27" t="s">
        <v>8</v>
      </c>
      <c r="C70" s="4" t="s">
        <v>192</v>
      </c>
      <c r="D70" s="4" t="s">
        <v>193</v>
      </c>
      <c r="E70" s="5">
        <v>8</v>
      </c>
      <c r="F70" s="7" t="s">
        <v>708</v>
      </c>
      <c r="G70" s="7">
        <v>3</v>
      </c>
      <c r="H70" s="7">
        <v>0</v>
      </c>
      <c r="I70" s="7">
        <v>6</v>
      </c>
      <c r="J70" s="7">
        <v>0</v>
      </c>
      <c r="K70" s="7">
        <v>1</v>
      </c>
      <c r="L70" s="7">
        <v>0</v>
      </c>
      <c r="M70" s="7">
        <v>0</v>
      </c>
      <c r="N70" s="7">
        <v>10</v>
      </c>
      <c r="O70" s="7"/>
      <c r="P70" s="7">
        <f t="shared" si="1"/>
        <v>10</v>
      </c>
      <c r="Q70" s="7" t="s">
        <v>1226</v>
      </c>
      <c r="R70" s="7">
        <v>26</v>
      </c>
      <c r="S70" s="4" t="s">
        <v>709</v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ht="126">
      <c r="A71" s="7">
        <v>64</v>
      </c>
      <c r="B71" s="27" t="s">
        <v>8</v>
      </c>
      <c r="C71" s="4" t="s">
        <v>192</v>
      </c>
      <c r="D71" s="4" t="s">
        <v>194</v>
      </c>
      <c r="E71" s="5">
        <v>8</v>
      </c>
      <c r="F71" s="7" t="s">
        <v>710</v>
      </c>
      <c r="G71" s="7">
        <v>1</v>
      </c>
      <c r="H71" s="7">
        <v>0</v>
      </c>
      <c r="I71" s="7">
        <v>4</v>
      </c>
      <c r="J71" s="7">
        <v>0</v>
      </c>
      <c r="K71" s="7">
        <v>1</v>
      </c>
      <c r="L71" s="7">
        <v>0</v>
      </c>
      <c r="M71" s="7">
        <v>4</v>
      </c>
      <c r="N71" s="7">
        <v>10</v>
      </c>
      <c r="O71" s="7"/>
      <c r="P71" s="7">
        <f t="shared" si="1"/>
        <v>10</v>
      </c>
      <c r="Q71" s="7" t="s">
        <v>1226</v>
      </c>
      <c r="R71" s="7">
        <v>26</v>
      </c>
      <c r="S71" s="4" t="s">
        <v>709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ht="94.5">
      <c r="A72" s="7">
        <v>65</v>
      </c>
      <c r="B72" s="27" t="s">
        <v>8</v>
      </c>
      <c r="C72" s="8" t="s">
        <v>381</v>
      </c>
      <c r="D72" s="9" t="s">
        <v>423</v>
      </c>
      <c r="E72" s="9" t="s">
        <v>213</v>
      </c>
      <c r="F72" s="7" t="s">
        <v>1052</v>
      </c>
      <c r="G72" s="7">
        <v>1</v>
      </c>
      <c r="H72" s="7">
        <v>1</v>
      </c>
      <c r="I72" s="7">
        <v>4</v>
      </c>
      <c r="J72" s="7">
        <v>0</v>
      </c>
      <c r="K72" s="7">
        <v>0</v>
      </c>
      <c r="L72" s="7">
        <v>0</v>
      </c>
      <c r="M72" s="7">
        <v>4</v>
      </c>
      <c r="N72" s="7">
        <f>SUM(G72:M72)</f>
        <v>10</v>
      </c>
      <c r="O72" s="7"/>
      <c r="P72" s="7">
        <f t="shared" ref="P72:P84" si="2">N72</f>
        <v>10</v>
      </c>
      <c r="Q72" s="7" t="s">
        <v>1226</v>
      </c>
      <c r="R72" s="7">
        <v>26</v>
      </c>
      <c r="S72" s="8" t="s">
        <v>383</v>
      </c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ht="141.75">
      <c r="A73" s="7">
        <v>66</v>
      </c>
      <c r="B73" s="27" t="s">
        <v>8</v>
      </c>
      <c r="C73" s="8" t="s">
        <v>711</v>
      </c>
      <c r="D73" s="8" t="s">
        <v>712</v>
      </c>
      <c r="E73" s="7">
        <v>8</v>
      </c>
      <c r="F73" s="7" t="s">
        <v>713</v>
      </c>
      <c r="G73" s="7">
        <v>0</v>
      </c>
      <c r="H73" s="7">
        <v>0</v>
      </c>
      <c r="I73" s="7">
        <v>0</v>
      </c>
      <c r="J73" s="7">
        <v>6</v>
      </c>
      <c r="K73" s="7">
        <v>2</v>
      </c>
      <c r="L73" s="7">
        <v>2</v>
      </c>
      <c r="M73" s="7">
        <v>0</v>
      </c>
      <c r="N73" s="7">
        <v>10</v>
      </c>
      <c r="O73" s="7"/>
      <c r="P73" s="7">
        <f t="shared" si="2"/>
        <v>10</v>
      </c>
      <c r="Q73" s="7" t="s">
        <v>1226</v>
      </c>
      <c r="R73" s="7">
        <v>26</v>
      </c>
      <c r="S73" s="8" t="s">
        <v>714</v>
      </c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ht="126">
      <c r="A74" s="7">
        <v>67</v>
      </c>
      <c r="B74" s="27" t="s">
        <v>8</v>
      </c>
      <c r="C74" s="15" t="s">
        <v>242</v>
      </c>
      <c r="D74" s="6" t="s">
        <v>279</v>
      </c>
      <c r="E74" s="5" t="s">
        <v>276</v>
      </c>
      <c r="F74" s="7" t="s">
        <v>814</v>
      </c>
      <c r="G74" s="7">
        <v>0</v>
      </c>
      <c r="H74" s="7">
        <v>1</v>
      </c>
      <c r="I74" s="7">
        <v>7</v>
      </c>
      <c r="J74" s="7">
        <v>0</v>
      </c>
      <c r="K74" s="7">
        <v>0</v>
      </c>
      <c r="L74" s="7">
        <v>0</v>
      </c>
      <c r="M74" s="7">
        <v>1</v>
      </c>
      <c r="N74" s="7">
        <f>SUM(G74:M74)</f>
        <v>9</v>
      </c>
      <c r="O74" s="7"/>
      <c r="P74" s="7">
        <f t="shared" si="2"/>
        <v>9</v>
      </c>
      <c r="Q74" s="7" t="s">
        <v>1226</v>
      </c>
      <c r="R74" s="7">
        <v>27</v>
      </c>
      <c r="S74" s="6" t="s">
        <v>268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ht="126">
      <c r="A75" s="7">
        <v>68</v>
      </c>
      <c r="B75" s="27" t="s">
        <v>8</v>
      </c>
      <c r="C75" s="15" t="s">
        <v>242</v>
      </c>
      <c r="D75" s="6" t="s">
        <v>282</v>
      </c>
      <c r="E75" s="5" t="s">
        <v>276</v>
      </c>
      <c r="F75" s="7" t="s">
        <v>815</v>
      </c>
      <c r="G75" s="7">
        <v>0</v>
      </c>
      <c r="H75" s="7">
        <v>0</v>
      </c>
      <c r="I75" s="7">
        <v>8</v>
      </c>
      <c r="J75" s="7">
        <v>0</v>
      </c>
      <c r="K75" s="7">
        <v>0</v>
      </c>
      <c r="L75" s="7">
        <v>0</v>
      </c>
      <c r="M75" s="7">
        <v>1</v>
      </c>
      <c r="N75" s="7">
        <f>SUM(G75:M75)</f>
        <v>9</v>
      </c>
      <c r="O75" s="7"/>
      <c r="P75" s="7">
        <f t="shared" si="2"/>
        <v>9</v>
      </c>
      <c r="Q75" s="7" t="s">
        <v>1226</v>
      </c>
      <c r="R75" s="7">
        <v>27</v>
      </c>
      <c r="S75" s="6" t="s">
        <v>268</v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ht="126">
      <c r="A76" s="7">
        <v>69</v>
      </c>
      <c r="B76" s="27" t="s">
        <v>8</v>
      </c>
      <c r="C76" s="15" t="s">
        <v>242</v>
      </c>
      <c r="D76" s="6" t="s">
        <v>286</v>
      </c>
      <c r="E76" s="5" t="s">
        <v>276</v>
      </c>
      <c r="F76" s="7" t="s">
        <v>819</v>
      </c>
      <c r="G76" s="7">
        <v>0</v>
      </c>
      <c r="H76" s="7">
        <v>0</v>
      </c>
      <c r="I76" s="7">
        <v>8</v>
      </c>
      <c r="J76" s="7">
        <v>0</v>
      </c>
      <c r="K76" s="7">
        <v>0</v>
      </c>
      <c r="L76" s="7">
        <v>0</v>
      </c>
      <c r="M76" s="7">
        <v>1</v>
      </c>
      <c r="N76" s="7">
        <f>SUM(G76:M76)</f>
        <v>9</v>
      </c>
      <c r="O76" s="7"/>
      <c r="P76" s="7">
        <f t="shared" si="2"/>
        <v>9</v>
      </c>
      <c r="Q76" s="7" t="s">
        <v>1226</v>
      </c>
      <c r="R76" s="7">
        <v>27</v>
      </c>
      <c r="S76" s="6" t="s">
        <v>268</v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ht="94.5">
      <c r="A77" s="7">
        <v>70</v>
      </c>
      <c r="B77" s="27" t="s">
        <v>8</v>
      </c>
      <c r="C77" s="19" t="s">
        <v>539</v>
      </c>
      <c r="D77" s="19" t="s">
        <v>549</v>
      </c>
      <c r="E77" s="27" t="s">
        <v>58</v>
      </c>
      <c r="F77" s="20" t="s">
        <v>931</v>
      </c>
      <c r="G77" s="20">
        <v>1</v>
      </c>
      <c r="H77" s="20">
        <v>2</v>
      </c>
      <c r="I77" s="20">
        <v>5</v>
      </c>
      <c r="J77" s="20">
        <v>0</v>
      </c>
      <c r="K77" s="20">
        <v>0</v>
      </c>
      <c r="L77" s="20">
        <v>0</v>
      </c>
      <c r="M77" s="20">
        <v>1</v>
      </c>
      <c r="N77" s="20">
        <v>9</v>
      </c>
      <c r="O77" s="20"/>
      <c r="P77" s="7">
        <f t="shared" si="2"/>
        <v>9</v>
      </c>
      <c r="Q77" s="7" t="s">
        <v>1226</v>
      </c>
      <c r="R77" s="7">
        <v>27</v>
      </c>
      <c r="S77" s="19" t="s">
        <v>541</v>
      </c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ht="126">
      <c r="A78" s="7">
        <v>71</v>
      </c>
      <c r="B78" s="27" t="s">
        <v>8</v>
      </c>
      <c r="C78" s="15" t="s">
        <v>242</v>
      </c>
      <c r="D78" s="7" t="s">
        <v>277</v>
      </c>
      <c r="E78" s="5" t="s">
        <v>278</v>
      </c>
      <c r="F78" s="7" t="s">
        <v>813</v>
      </c>
      <c r="G78" s="7">
        <v>1</v>
      </c>
      <c r="H78" s="7">
        <v>0</v>
      </c>
      <c r="I78" s="7">
        <v>6</v>
      </c>
      <c r="J78" s="7">
        <v>0</v>
      </c>
      <c r="K78" s="7">
        <v>0</v>
      </c>
      <c r="L78" s="7">
        <v>0</v>
      </c>
      <c r="M78" s="7">
        <v>1</v>
      </c>
      <c r="N78" s="7">
        <f>SUM(G78:M78)</f>
        <v>8</v>
      </c>
      <c r="O78" s="7"/>
      <c r="P78" s="7">
        <f t="shared" si="2"/>
        <v>8</v>
      </c>
      <c r="Q78" s="7" t="s">
        <v>1226</v>
      </c>
      <c r="R78" s="7">
        <v>28</v>
      </c>
      <c r="S78" s="15" t="s">
        <v>244</v>
      </c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ht="126">
      <c r="A79" s="7">
        <v>72</v>
      </c>
      <c r="B79" s="27" t="s">
        <v>8</v>
      </c>
      <c r="C79" s="10" t="s">
        <v>242</v>
      </c>
      <c r="D79" s="8" t="s">
        <v>822</v>
      </c>
      <c r="E79" s="5" t="s">
        <v>218</v>
      </c>
      <c r="F79" s="7" t="s">
        <v>823</v>
      </c>
      <c r="G79" s="7">
        <v>3</v>
      </c>
      <c r="H79" s="7">
        <v>0</v>
      </c>
      <c r="I79" s="7">
        <v>1</v>
      </c>
      <c r="J79" s="7">
        <v>2</v>
      </c>
      <c r="K79" s="7">
        <v>0</v>
      </c>
      <c r="L79" s="7">
        <v>2</v>
      </c>
      <c r="M79" s="7">
        <v>0</v>
      </c>
      <c r="N79" s="7">
        <f>SUM(G79:M79)</f>
        <v>8</v>
      </c>
      <c r="O79" s="7"/>
      <c r="P79" s="7">
        <f t="shared" si="2"/>
        <v>8</v>
      </c>
      <c r="Q79" s="7" t="s">
        <v>1226</v>
      </c>
      <c r="R79" s="7">
        <v>28</v>
      </c>
      <c r="S79" s="6" t="s">
        <v>244</v>
      </c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ht="110.25">
      <c r="A80" s="7">
        <v>73</v>
      </c>
      <c r="B80" s="27" t="s">
        <v>8</v>
      </c>
      <c r="C80" s="6" t="s">
        <v>199</v>
      </c>
      <c r="D80" s="6" t="s">
        <v>215</v>
      </c>
      <c r="E80" s="5" t="s">
        <v>213</v>
      </c>
      <c r="F80" s="7" t="s">
        <v>775</v>
      </c>
      <c r="G80" s="7">
        <v>1</v>
      </c>
      <c r="H80" s="7">
        <v>0</v>
      </c>
      <c r="I80" s="7">
        <v>6</v>
      </c>
      <c r="J80" s="7">
        <v>0</v>
      </c>
      <c r="K80" s="7">
        <v>0</v>
      </c>
      <c r="L80" s="7">
        <v>0</v>
      </c>
      <c r="M80" s="7">
        <v>0</v>
      </c>
      <c r="N80" s="7">
        <v>7</v>
      </c>
      <c r="O80" s="7"/>
      <c r="P80" s="7">
        <f t="shared" si="2"/>
        <v>7</v>
      </c>
      <c r="Q80" s="7" t="s">
        <v>1226</v>
      </c>
      <c r="R80" s="7">
        <v>29</v>
      </c>
      <c r="S80" s="4" t="s">
        <v>202</v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ht="94.5">
      <c r="A81" s="7">
        <v>74</v>
      </c>
      <c r="B81" s="3" t="s">
        <v>8</v>
      </c>
      <c r="C81" s="19" t="s">
        <v>539</v>
      </c>
      <c r="D81" s="19" t="s">
        <v>547</v>
      </c>
      <c r="E81" s="27" t="s">
        <v>58</v>
      </c>
      <c r="F81" s="20" t="s">
        <v>929</v>
      </c>
      <c r="G81" s="20">
        <v>0</v>
      </c>
      <c r="H81" s="20">
        <v>1</v>
      </c>
      <c r="I81" s="20">
        <v>5</v>
      </c>
      <c r="J81" s="20">
        <v>0</v>
      </c>
      <c r="K81" s="20">
        <v>4</v>
      </c>
      <c r="L81" s="20">
        <v>0</v>
      </c>
      <c r="M81" s="20">
        <v>1</v>
      </c>
      <c r="N81" s="20">
        <v>7</v>
      </c>
      <c r="O81" s="20"/>
      <c r="P81" s="7">
        <f t="shared" si="2"/>
        <v>7</v>
      </c>
      <c r="Q81" s="7" t="s">
        <v>1226</v>
      </c>
      <c r="R81" s="7">
        <v>29</v>
      </c>
      <c r="S81" s="19" t="s">
        <v>541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ht="94.5">
      <c r="A82" s="7">
        <v>75</v>
      </c>
      <c r="B82" s="3" t="s">
        <v>8</v>
      </c>
      <c r="C82" s="19" t="s">
        <v>539</v>
      </c>
      <c r="D82" s="19" t="s">
        <v>555</v>
      </c>
      <c r="E82" s="27" t="s">
        <v>58</v>
      </c>
      <c r="F82" s="20" t="s">
        <v>936</v>
      </c>
      <c r="G82" s="20">
        <v>1</v>
      </c>
      <c r="H82" s="20">
        <v>1</v>
      </c>
      <c r="I82" s="20">
        <v>5</v>
      </c>
      <c r="J82" s="20">
        <v>0</v>
      </c>
      <c r="K82" s="20">
        <v>0</v>
      </c>
      <c r="L82" s="20">
        <v>0</v>
      </c>
      <c r="M82" s="20">
        <v>0</v>
      </c>
      <c r="N82" s="20">
        <v>7</v>
      </c>
      <c r="O82" s="20"/>
      <c r="P82" s="7">
        <f t="shared" si="2"/>
        <v>7</v>
      </c>
      <c r="Q82" s="7" t="s">
        <v>1226</v>
      </c>
      <c r="R82" s="7">
        <v>29</v>
      </c>
      <c r="S82" s="19" t="s">
        <v>541</v>
      </c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ht="94.5">
      <c r="A83" s="7">
        <v>76</v>
      </c>
      <c r="B83" s="5" t="s">
        <v>8</v>
      </c>
      <c r="C83" s="8" t="s">
        <v>381</v>
      </c>
      <c r="D83" s="9" t="s">
        <v>424</v>
      </c>
      <c r="E83" s="9" t="s">
        <v>213</v>
      </c>
      <c r="F83" s="7" t="s">
        <v>1053</v>
      </c>
      <c r="G83" s="7">
        <v>0</v>
      </c>
      <c r="H83" s="7">
        <v>1</v>
      </c>
      <c r="I83" s="7">
        <v>4</v>
      </c>
      <c r="J83" s="7">
        <v>0</v>
      </c>
      <c r="K83" s="7">
        <v>0</v>
      </c>
      <c r="L83" s="7">
        <v>0</v>
      </c>
      <c r="M83" s="7">
        <v>1</v>
      </c>
      <c r="N83" s="7">
        <f>SUM(G83:M83)</f>
        <v>6</v>
      </c>
      <c r="O83" s="7"/>
      <c r="P83" s="7">
        <f t="shared" si="2"/>
        <v>6</v>
      </c>
      <c r="Q83" s="7" t="s">
        <v>1226</v>
      </c>
      <c r="R83" s="7">
        <v>30</v>
      </c>
      <c r="S83" s="8" t="s">
        <v>383</v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ht="126">
      <c r="A84" s="7">
        <v>77</v>
      </c>
      <c r="B84" s="3" t="s">
        <v>211</v>
      </c>
      <c r="C84" s="6" t="s">
        <v>138</v>
      </c>
      <c r="D84" s="6" t="s">
        <v>151</v>
      </c>
      <c r="E84" s="5">
        <v>8</v>
      </c>
      <c r="F84" s="7" t="s">
        <v>1124</v>
      </c>
      <c r="G84" s="7">
        <v>0</v>
      </c>
      <c r="H84" s="7">
        <v>0</v>
      </c>
      <c r="I84" s="7">
        <v>4</v>
      </c>
      <c r="J84" s="7">
        <v>0</v>
      </c>
      <c r="K84" s="7">
        <v>0</v>
      </c>
      <c r="L84" s="7">
        <v>0</v>
      </c>
      <c r="M84" s="7">
        <v>0</v>
      </c>
      <c r="N84" s="7">
        <v>4</v>
      </c>
      <c r="O84" s="7"/>
      <c r="P84" s="7">
        <f t="shared" si="2"/>
        <v>4</v>
      </c>
      <c r="Q84" s="7" t="s">
        <v>1226</v>
      </c>
      <c r="R84" s="7">
        <v>30</v>
      </c>
      <c r="S84" s="4" t="s">
        <v>140</v>
      </c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ht="94.5">
      <c r="A85" s="7">
        <v>78</v>
      </c>
      <c r="B85" s="10" t="s">
        <v>8</v>
      </c>
      <c r="C85" s="4" t="s">
        <v>97</v>
      </c>
      <c r="D85" s="6" t="s">
        <v>52</v>
      </c>
      <c r="E85" s="6" t="s">
        <v>58</v>
      </c>
      <c r="F85" s="7" t="s">
        <v>631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6" t="s">
        <v>11</v>
      </c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ht="94.5">
      <c r="A86" s="7">
        <v>79</v>
      </c>
      <c r="B86" s="10" t="s">
        <v>8</v>
      </c>
      <c r="C86" s="4" t="s">
        <v>97</v>
      </c>
      <c r="D86" s="6" t="s">
        <v>56</v>
      </c>
      <c r="E86" s="6" t="s">
        <v>59</v>
      </c>
      <c r="F86" s="7" t="s">
        <v>632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 t="s">
        <v>11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ht="94.5">
      <c r="A87" s="7">
        <v>80</v>
      </c>
      <c r="B87" s="3" t="s">
        <v>8</v>
      </c>
      <c r="C87" s="4" t="s">
        <v>97</v>
      </c>
      <c r="D87" s="6" t="s">
        <v>57</v>
      </c>
      <c r="E87" s="6" t="s">
        <v>59</v>
      </c>
      <c r="F87" s="7" t="s">
        <v>654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 t="s">
        <v>11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ht="110.25">
      <c r="A88" s="7">
        <v>81</v>
      </c>
      <c r="B88" s="3" t="s">
        <v>8</v>
      </c>
      <c r="C88" s="6" t="s">
        <v>199</v>
      </c>
      <c r="D88" s="6" t="s">
        <v>219</v>
      </c>
      <c r="E88" s="5" t="s">
        <v>218</v>
      </c>
      <c r="F88" s="7" t="s">
        <v>631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4" t="s">
        <v>202</v>
      </c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ht="126">
      <c r="A89" s="7">
        <v>82</v>
      </c>
      <c r="B89" s="3" t="s">
        <v>8</v>
      </c>
      <c r="C89" s="15" t="s">
        <v>242</v>
      </c>
      <c r="D89" s="6" t="s">
        <v>275</v>
      </c>
      <c r="E89" s="5" t="s">
        <v>276</v>
      </c>
      <c r="F89" s="7" t="s">
        <v>631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 t="s">
        <v>268</v>
      </c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ht="126">
      <c r="A90" s="7">
        <v>83</v>
      </c>
      <c r="B90" s="3" t="s">
        <v>8</v>
      </c>
      <c r="C90" s="15" t="s">
        <v>242</v>
      </c>
      <c r="D90" s="6" t="s">
        <v>280</v>
      </c>
      <c r="E90" s="5" t="s">
        <v>281</v>
      </c>
      <c r="F90" s="7" t="s">
        <v>631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15" t="s">
        <v>244</v>
      </c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ht="78.75">
      <c r="A91" s="7">
        <v>84</v>
      </c>
      <c r="B91" s="3" t="s">
        <v>8</v>
      </c>
      <c r="C91" s="13" t="s">
        <v>447</v>
      </c>
      <c r="D91" s="13" t="s">
        <v>486</v>
      </c>
      <c r="E91" s="5">
        <v>8</v>
      </c>
      <c r="F91" s="7" t="s">
        <v>632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13" t="s">
        <v>471</v>
      </c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ht="94.5">
      <c r="A92" s="7">
        <v>85</v>
      </c>
      <c r="B92" s="3" t="s">
        <v>8</v>
      </c>
      <c r="C92" s="11" t="s">
        <v>501</v>
      </c>
      <c r="D92" s="7" t="s">
        <v>518</v>
      </c>
      <c r="E92" s="5" t="s">
        <v>515</v>
      </c>
      <c r="F92" s="7" t="s">
        <v>753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4" t="s">
        <v>516</v>
      </c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</sheetData>
  <sortState ref="C8:S92">
    <sortCondition descending="1" ref="P8:P92"/>
  </sortState>
  <mergeCells count="1">
    <mergeCell ref="B5:A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AD149"/>
  <sheetViews>
    <sheetView topLeftCell="A69" zoomScale="75" zoomScaleNormal="75" workbookViewId="0">
      <selection activeCell="H66" sqref="H66"/>
    </sheetView>
  </sheetViews>
  <sheetFormatPr defaultRowHeight="15"/>
  <cols>
    <col min="2" max="2" width="19.28515625" customWidth="1"/>
    <col min="3" max="3" width="32.85546875" customWidth="1"/>
    <col min="4" max="4" width="36.28515625" customWidth="1"/>
    <col min="5" max="5" width="14.85546875" customWidth="1"/>
    <col min="6" max="6" width="21.85546875" customWidth="1"/>
    <col min="7" max="15" width="10.7109375" customWidth="1"/>
    <col min="16" max="16" width="12.42578125" customWidth="1"/>
    <col min="17" max="18" width="10.7109375" customWidth="1"/>
    <col min="19" max="19" width="13.5703125" customWidth="1"/>
    <col min="20" max="20" width="10.7109375" customWidth="1"/>
    <col min="21" max="21" width="27.28515625" customWidth="1"/>
    <col min="22" max="22" width="6.85546875" customWidth="1"/>
    <col min="23" max="23" width="8.7109375" customWidth="1"/>
    <col min="24" max="24" width="7.85546875" customWidth="1"/>
    <col min="25" max="25" width="8.85546875" customWidth="1"/>
    <col min="26" max="26" width="7.85546875" customWidth="1"/>
    <col min="27" max="27" width="11.28515625" customWidth="1"/>
    <col min="28" max="28" width="8.85546875" customWidth="1"/>
    <col min="29" max="29" width="18.42578125" customWidth="1"/>
  </cols>
  <sheetData>
    <row r="2" spans="1:30" ht="15.75">
      <c r="A2" s="24"/>
      <c r="B2" s="35" t="s">
        <v>610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15.75">
      <c r="A3" s="24"/>
      <c r="B3" s="35" t="s">
        <v>608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ht="15.75">
      <c r="A4" s="24"/>
      <c r="B4" s="35" t="s">
        <v>609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ht="15.75">
      <c r="A5" s="24"/>
      <c r="B5" s="44" t="s">
        <v>611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0" ht="15.75">
      <c r="A6" s="24"/>
      <c r="B6" s="35" t="s">
        <v>612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78.75">
      <c r="A7" s="7"/>
      <c r="B7" s="18" t="s">
        <v>0</v>
      </c>
      <c r="C7" s="18" t="s">
        <v>7</v>
      </c>
      <c r="D7" s="18" t="s">
        <v>5</v>
      </c>
      <c r="E7" s="18" t="s">
        <v>2</v>
      </c>
      <c r="F7" s="18" t="s">
        <v>600</v>
      </c>
      <c r="G7" s="18">
        <v>1</v>
      </c>
      <c r="H7" s="18">
        <v>2</v>
      </c>
      <c r="I7" s="18">
        <v>3</v>
      </c>
      <c r="J7" s="18">
        <v>4</v>
      </c>
      <c r="K7" s="18">
        <v>5</v>
      </c>
      <c r="L7" s="18">
        <v>6</v>
      </c>
      <c r="M7" s="18">
        <v>7</v>
      </c>
      <c r="N7" s="18">
        <v>8</v>
      </c>
      <c r="O7" s="18">
        <v>9</v>
      </c>
      <c r="P7" s="18" t="s">
        <v>607</v>
      </c>
      <c r="Q7" s="18" t="s">
        <v>601</v>
      </c>
      <c r="R7" s="18" t="s">
        <v>602</v>
      </c>
      <c r="S7" s="18" t="s">
        <v>603</v>
      </c>
      <c r="T7" s="18" t="s">
        <v>604</v>
      </c>
      <c r="U7" s="18" t="s">
        <v>3</v>
      </c>
      <c r="V7" s="24"/>
      <c r="W7" s="24"/>
      <c r="X7" s="24"/>
      <c r="Y7" s="24"/>
      <c r="Z7" s="24"/>
      <c r="AA7" s="24"/>
      <c r="AB7" s="24"/>
      <c r="AC7" s="24"/>
      <c r="AD7" s="24"/>
    </row>
    <row r="8" spans="1:30" ht="94.5">
      <c r="A8" s="7">
        <v>1</v>
      </c>
      <c r="B8" s="3" t="s">
        <v>8</v>
      </c>
      <c r="C8" s="4" t="s">
        <v>97</v>
      </c>
      <c r="D8" s="6" t="s">
        <v>65</v>
      </c>
      <c r="E8" s="6" t="s">
        <v>78</v>
      </c>
      <c r="F8" s="7" t="s">
        <v>676</v>
      </c>
      <c r="G8" s="7">
        <v>10</v>
      </c>
      <c r="H8" s="7">
        <v>10</v>
      </c>
      <c r="I8" s="7">
        <v>16</v>
      </c>
      <c r="J8" s="7">
        <v>12</v>
      </c>
      <c r="K8" s="7">
        <v>7</v>
      </c>
      <c r="L8" s="7">
        <v>7</v>
      </c>
      <c r="M8" s="7">
        <v>9</v>
      </c>
      <c r="N8" s="7">
        <v>11</v>
      </c>
      <c r="O8" s="7">
        <v>13</v>
      </c>
      <c r="P8" s="7">
        <v>95</v>
      </c>
      <c r="Q8" s="7"/>
      <c r="R8" s="7">
        <f t="shared" ref="R8:R39" si="0">P8</f>
        <v>95</v>
      </c>
      <c r="S8" s="7" t="s">
        <v>1224</v>
      </c>
      <c r="T8" s="7">
        <v>1</v>
      </c>
      <c r="U8" s="6" t="s">
        <v>11</v>
      </c>
      <c r="V8" s="24"/>
      <c r="W8" s="24"/>
      <c r="X8" s="24"/>
      <c r="Y8" s="24"/>
      <c r="Z8" s="24"/>
      <c r="AA8" s="24"/>
      <c r="AB8" s="24"/>
      <c r="AC8" s="24"/>
      <c r="AD8" s="24"/>
    </row>
    <row r="9" spans="1:30" ht="110.25">
      <c r="A9" s="7">
        <v>2</v>
      </c>
      <c r="B9" s="3" t="s">
        <v>8</v>
      </c>
      <c r="C9" s="15" t="s">
        <v>242</v>
      </c>
      <c r="D9" s="7" t="s">
        <v>264</v>
      </c>
      <c r="E9" s="5" t="s">
        <v>262</v>
      </c>
      <c r="F9" s="7" t="s">
        <v>826</v>
      </c>
      <c r="G9" s="7">
        <v>8</v>
      </c>
      <c r="H9" s="7">
        <v>10</v>
      </c>
      <c r="I9" s="7">
        <v>16</v>
      </c>
      <c r="J9" s="7">
        <v>12</v>
      </c>
      <c r="K9" s="7">
        <v>7</v>
      </c>
      <c r="L9" s="7">
        <v>5</v>
      </c>
      <c r="M9" s="7">
        <v>7</v>
      </c>
      <c r="N9" s="7">
        <v>12</v>
      </c>
      <c r="O9" s="7">
        <v>13</v>
      </c>
      <c r="P9" s="7">
        <f>SUM(G9:O9)</f>
        <v>90</v>
      </c>
      <c r="Q9" s="7"/>
      <c r="R9" s="7">
        <f t="shared" si="0"/>
        <v>90</v>
      </c>
      <c r="S9" s="7" t="s">
        <v>1225</v>
      </c>
      <c r="T9" s="7">
        <v>2</v>
      </c>
      <c r="U9" s="15" t="s">
        <v>254</v>
      </c>
      <c r="V9" s="24"/>
      <c r="W9" s="24"/>
      <c r="X9" s="24"/>
      <c r="Y9" s="24"/>
      <c r="Z9" s="24"/>
      <c r="AA9" s="24"/>
      <c r="AB9" s="24"/>
      <c r="AC9" s="24"/>
      <c r="AD9" s="24"/>
    </row>
    <row r="10" spans="1:30" ht="94.5">
      <c r="A10" s="7">
        <v>3</v>
      </c>
      <c r="B10" s="3" t="s">
        <v>8</v>
      </c>
      <c r="C10" s="19" t="s">
        <v>539</v>
      </c>
      <c r="D10" s="19" t="s">
        <v>563</v>
      </c>
      <c r="E10" s="27" t="s">
        <v>523</v>
      </c>
      <c r="F10" s="20" t="s">
        <v>943</v>
      </c>
      <c r="G10" s="20">
        <v>10</v>
      </c>
      <c r="H10" s="20">
        <v>10</v>
      </c>
      <c r="I10" s="20">
        <v>14</v>
      </c>
      <c r="J10" s="20">
        <v>14</v>
      </c>
      <c r="K10" s="20">
        <v>7</v>
      </c>
      <c r="L10" s="20">
        <v>7</v>
      </c>
      <c r="M10" s="20">
        <v>6</v>
      </c>
      <c r="N10" s="20">
        <v>0</v>
      </c>
      <c r="O10" s="20">
        <v>16</v>
      </c>
      <c r="P10" s="20">
        <v>84</v>
      </c>
      <c r="Q10" s="20"/>
      <c r="R10" s="7">
        <f t="shared" si="0"/>
        <v>84</v>
      </c>
      <c r="S10" s="7" t="s">
        <v>1225</v>
      </c>
      <c r="T10" s="20">
        <v>3</v>
      </c>
      <c r="U10" s="4" t="s">
        <v>541</v>
      </c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ht="94.5">
      <c r="A11" s="7">
        <v>4</v>
      </c>
      <c r="B11" s="3" t="s">
        <v>8</v>
      </c>
      <c r="C11" s="4" t="s">
        <v>97</v>
      </c>
      <c r="D11" s="6" t="s">
        <v>70</v>
      </c>
      <c r="E11" s="6" t="s">
        <v>78</v>
      </c>
      <c r="F11" s="7" t="s">
        <v>665</v>
      </c>
      <c r="G11" s="7">
        <v>10</v>
      </c>
      <c r="H11" s="7">
        <v>10</v>
      </c>
      <c r="I11" s="7">
        <v>16</v>
      </c>
      <c r="J11" s="7">
        <v>11</v>
      </c>
      <c r="K11" s="7">
        <v>6</v>
      </c>
      <c r="L11" s="7">
        <v>7</v>
      </c>
      <c r="M11" s="7">
        <v>7</v>
      </c>
      <c r="N11" s="7">
        <v>0</v>
      </c>
      <c r="O11" s="7">
        <v>13</v>
      </c>
      <c r="P11" s="7">
        <v>80</v>
      </c>
      <c r="Q11" s="7"/>
      <c r="R11" s="7">
        <f t="shared" si="0"/>
        <v>80</v>
      </c>
      <c r="S11" s="7" t="s">
        <v>1225</v>
      </c>
      <c r="T11" s="7">
        <v>4</v>
      </c>
      <c r="U11" s="6" t="s">
        <v>11</v>
      </c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ht="94.5">
      <c r="A12" s="7">
        <v>5</v>
      </c>
      <c r="B12" s="5" t="s">
        <v>8</v>
      </c>
      <c r="C12" s="19" t="s">
        <v>539</v>
      </c>
      <c r="D12" s="19" t="s">
        <v>560</v>
      </c>
      <c r="E12" s="27" t="s">
        <v>523</v>
      </c>
      <c r="F12" s="20" t="s">
        <v>940</v>
      </c>
      <c r="G12" s="20">
        <v>8</v>
      </c>
      <c r="H12" s="20">
        <v>10</v>
      </c>
      <c r="I12" s="20">
        <v>16</v>
      </c>
      <c r="J12" s="20">
        <v>13</v>
      </c>
      <c r="K12" s="20">
        <v>6</v>
      </c>
      <c r="L12" s="20">
        <v>7</v>
      </c>
      <c r="M12" s="20">
        <v>6</v>
      </c>
      <c r="N12" s="20">
        <v>0</v>
      </c>
      <c r="O12" s="20">
        <v>12</v>
      </c>
      <c r="P12" s="20">
        <v>78</v>
      </c>
      <c r="Q12" s="20"/>
      <c r="R12" s="7">
        <f t="shared" si="0"/>
        <v>78</v>
      </c>
      <c r="S12" s="7" t="s">
        <v>1225</v>
      </c>
      <c r="T12" s="20">
        <v>5</v>
      </c>
      <c r="U12" s="4" t="s">
        <v>541</v>
      </c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ht="110.25">
      <c r="A13" s="7">
        <v>6</v>
      </c>
      <c r="B13" s="5" t="s">
        <v>8</v>
      </c>
      <c r="C13" s="15" t="s">
        <v>242</v>
      </c>
      <c r="D13" s="7" t="s">
        <v>271</v>
      </c>
      <c r="E13" s="5" t="s">
        <v>267</v>
      </c>
      <c r="F13" s="7" t="s">
        <v>830</v>
      </c>
      <c r="G13" s="7">
        <v>8</v>
      </c>
      <c r="H13" s="7">
        <v>8</v>
      </c>
      <c r="I13" s="7">
        <v>16</v>
      </c>
      <c r="J13" s="7">
        <v>13</v>
      </c>
      <c r="K13" s="7">
        <v>6</v>
      </c>
      <c r="L13" s="7">
        <v>7</v>
      </c>
      <c r="M13" s="7">
        <v>7</v>
      </c>
      <c r="N13" s="7">
        <v>0</v>
      </c>
      <c r="O13" s="7">
        <v>10</v>
      </c>
      <c r="P13" s="7">
        <f>SUM(G13:O13)</f>
        <v>75</v>
      </c>
      <c r="Q13" s="7"/>
      <c r="R13" s="7">
        <f t="shared" si="0"/>
        <v>75</v>
      </c>
      <c r="S13" s="7" t="s">
        <v>1225</v>
      </c>
      <c r="T13" s="7">
        <v>6</v>
      </c>
      <c r="U13" s="15" t="s">
        <v>268</v>
      </c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110.25">
      <c r="A14" s="7">
        <v>7</v>
      </c>
      <c r="B14" s="5" t="s">
        <v>8</v>
      </c>
      <c r="C14" s="6" t="s">
        <v>127</v>
      </c>
      <c r="D14" s="6" t="s">
        <v>161</v>
      </c>
      <c r="E14" s="5">
        <v>9</v>
      </c>
      <c r="F14" s="7" t="s">
        <v>1133</v>
      </c>
      <c r="G14" s="7">
        <v>2</v>
      </c>
      <c r="H14" s="7">
        <v>10</v>
      </c>
      <c r="I14" s="7">
        <v>10</v>
      </c>
      <c r="J14" s="7">
        <v>12</v>
      </c>
      <c r="K14" s="7">
        <v>6</v>
      </c>
      <c r="L14" s="7">
        <v>7</v>
      </c>
      <c r="M14" s="7">
        <v>6</v>
      </c>
      <c r="N14" s="7">
        <v>12</v>
      </c>
      <c r="O14" s="7">
        <v>9</v>
      </c>
      <c r="P14" s="7">
        <v>74</v>
      </c>
      <c r="Q14" s="7"/>
      <c r="R14" s="7">
        <f t="shared" si="0"/>
        <v>74</v>
      </c>
      <c r="S14" s="7" t="s">
        <v>1225</v>
      </c>
      <c r="T14" s="7">
        <v>7</v>
      </c>
      <c r="U14" s="4" t="s">
        <v>129</v>
      </c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10.25">
      <c r="A15" s="7">
        <v>8</v>
      </c>
      <c r="B15" s="5" t="s">
        <v>8</v>
      </c>
      <c r="C15" s="15" t="s">
        <v>242</v>
      </c>
      <c r="D15" s="7" t="s">
        <v>261</v>
      </c>
      <c r="E15" s="5" t="s">
        <v>262</v>
      </c>
      <c r="F15" s="7" t="s">
        <v>825</v>
      </c>
      <c r="G15" s="7">
        <v>8</v>
      </c>
      <c r="H15" s="7">
        <v>8</v>
      </c>
      <c r="I15" s="7">
        <v>16</v>
      </c>
      <c r="J15" s="7">
        <v>12</v>
      </c>
      <c r="K15" s="7">
        <v>6</v>
      </c>
      <c r="L15" s="7">
        <v>7</v>
      </c>
      <c r="M15" s="7">
        <v>7</v>
      </c>
      <c r="N15" s="7">
        <v>0</v>
      </c>
      <c r="O15" s="7">
        <v>10</v>
      </c>
      <c r="P15" s="7">
        <f>SUM(G15:O15)</f>
        <v>74</v>
      </c>
      <c r="Q15" s="7"/>
      <c r="R15" s="7">
        <f t="shared" si="0"/>
        <v>74</v>
      </c>
      <c r="S15" s="7" t="s">
        <v>1225</v>
      </c>
      <c r="T15" s="7">
        <v>7</v>
      </c>
      <c r="U15" s="15" t="s">
        <v>254</v>
      </c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94.5">
      <c r="A16" s="7">
        <v>9</v>
      </c>
      <c r="B16" s="5" t="s">
        <v>8</v>
      </c>
      <c r="C16" s="4" t="s">
        <v>319</v>
      </c>
      <c r="D16" s="6" t="s">
        <v>359</v>
      </c>
      <c r="E16" s="5">
        <v>9</v>
      </c>
      <c r="F16" s="10" t="s">
        <v>898</v>
      </c>
      <c r="G16" s="7">
        <v>10</v>
      </c>
      <c r="H16" s="7">
        <v>8</v>
      </c>
      <c r="I16" s="7">
        <v>16</v>
      </c>
      <c r="J16" s="7">
        <v>11</v>
      </c>
      <c r="K16" s="7">
        <v>7</v>
      </c>
      <c r="L16" s="7">
        <v>5</v>
      </c>
      <c r="M16" s="7">
        <v>5</v>
      </c>
      <c r="N16" s="7">
        <v>0</v>
      </c>
      <c r="O16" s="7">
        <v>12</v>
      </c>
      <c r="P16" s="7">
        <v>74</v>
      </c>
      <c r="Q16" s="7"/>
      <c r="R16" s="7">
        <f t="shared" si="0"/>
        <v>74</v>
      </c>
      <c r="S16" s="7" t="s">
        <v>1225</v>
      </c>
      <c r="T16" s="7">
        <v>7</v>
      </c>
      <c r="U16" s="4" t="s">
        <v>322</v>
      </c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ht="94.5">
      <c r="A17" s="7">
        <v>10</v>
      </c>
      <c r="B17" s="5" t="s">
        <v>8</v>
      </c>
      <c r="C17" s="4" t="s">
        <v>97</v>
      </c>
      <c r="D17" s="6" t="s">
        <v>68</v>
      </c>
      <c r="E17" s="6" t="s">
        <v>78</v>
      </c>
      <c r="F17" s="7" t="s">
        <v>678</v>
      </c>
      <c r="G17" s="7">
        <v>6</v>
      </c>
      <c r="H17" s="7">
        <v>10</v>
      </c>
      <c r="I17" s="7">
        <v>16</v>
      </c>
      <c r="J17" s="7">
        <v>9</v>
      </c>
      <c r="K17" s="7">
        <v>7</v>
      </c>
      <c r="L17" s="7">
        <v>7</v>
      </c>
      <c r="M17" s="7">
        <v>5</v>
      </c>
      <c r="N17" s="7">
        <v>0</v>
      </c>
      <c r="O17" s="7">
        <v>13</v>
      </c>
      <c r="P17" s="7">
        <v>73</v>
      </c>
      <c r="Q17" s="7"/>
      <c r="R17" s="7">
        <f t="shared" si="0"/>
        <v>73</v>
      </c>
      <c r="S17" s="7" t="s">
        <v>1225</v>
      </c>
      <c r="T17" s="7">
        <v>8</v>
      </c>
      <c r="U17" s="6" t="s">
        <v>11</v>
      </c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94.5">
      <c r="A18" s="7">
        <v>11</v>
      </c>
      <c r="B18" s="5" t="s">
        <v>8</v>
      </c>
      <c r="C18" s="4" t="s">
        <v>319</v>
      </c>
      <c r="D18" s="6" t="s">
        <v>358</v>
      </c>
      <c r="E18" s="5">
        <v>9</v>
      </c>
      <c r="F18" s="10" t="s">
        <v>897</v>
      </c>
      <c r="G18" s="7">
        <v>8</v>
      </c>
      <c r="H18" s="7">
        <v>8</v>
      </c>
      <c r="I18" s="7">
        <v>16</v>
      </c>
      <c r="J18" s="7">
        <v>10</v>
      </c>
      <c r="K18" s="7">
        <v>7</v>
      </c>
      <c r="L18" s="7">
        <v>5</v>
      </c>
      <c r="M18" s="7">
        <v>6</v>
      </c>
      <c r="N18" s="7">
        <v>0</v>
      </c>
      <c r="O18" s="7">
        <v>13</v>
      </c>
      <c r="P18" s="7">
        <v>73</v>
      </c>
      <c r="Q18" s="7"/>
      <c r="R18" s="7">
        <f t="shared" si="0"/>
        <v>73</v>
      </c>
      <c r="S18" s="7" t="s">
        <v>1225</v>
      </c>
      <c r="T18" s="7">
        <v>8</v>
      </c>
      <c r="U18" s="4" t="s">
        <v>322</v>
      </c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94.5">
      <c r="A19" s="7">
        <v>12</v>
      </c>
      <c r="B19" s="6" t="s">
        <v>8</v>
      </c>
      <c r="C19" s="4" t="s">
        <v>97</v>
      </c>
      <c r="D19" s="6" t="s">
        <v>66</v>
      </c>
      <c r="E19" s="6" t="s">
        <v>78</v>
      </c>
      <c r="F19" s="7" t="s">
        <v>677</v>
      </c>
      <c r="G19" s="7">
        <v>6</v>
      </c>
      <c r="H19" s="7">
        <v>10</v>
      </c>
      <c r="I19" s="7">
        <v>16</v>
      </c>
      <c r="J19" s="7">
        <v>9</v>
      </c>
      <c r="K19" s="7">
        <v>7</v>
      </c>
      <c r="L19" s="7">
        <v>7</v>
      </c>
      <c r="M19" s="7">
        <v>4</v>
      </c>
      <c r="N19" s="7">
        <v>0</v>
      </c>
      <c r="O19" s="7">
        <v>13</v>
      </c>
      <c r="P19" s="7">
        <v>72</v>
      </c>
      <c r="Q19" s="7"/>
      <c r="R19" s="7">
        <f t="shared" si="0"/>
        <v>72</v>
      </c>
      <c r="S19" s="7" t="s">
        <v>1225</v>
      </c>
      <c r="T19" s="7">
        <v>9</v>
      </c>
      <c r="U19" s="6" t="s">
        <v>11</v>
      </c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ht="94.5">
      <c r="A20" s="7">
        <v>13</v>
      </c>
      <c r="B20" s="6" t="s">
        <v>8</v>
      </c>
      <c r="C20" s="4" t="s">
        <v>97</v>
      </c>
      <c r="D20" s="6" t="s">
        <v>63</v>
      </c>
      <c r="E20" s="5" t="s">
        <v>77</v>
      </c>
      <c r="F20" s="7" t="s">
        <v>674</v>
      </c>
      <c r="G20" s="7">
        <v>8</v>
      </c>
      <c r="H20" s="7">
        <v>10</v>
      </c>
      <c r="I20" s="7">
        <v>12</v>
      </c>
      <c r="J20" s="7">
        <v>10</v>
      </c>
      <c r="K20" s="7">
        <v>7</v>
      </c>
      <c r="L20" s="7">
        <v>7</v>
      </c>
      <c r="M20" s="7">
        <v>6</v>
      </c>
      <c r="N20" s="7">
        <v>0</v>
      </c>
      <c r="O20" s="7">
        <v>10</v>
      </c>
      <c r="P20" s="7">
        <v>70</v>
      </c>
      <c r="Q20" s="7"/>
      <c r="R20" s="7">
        <f t="shared" si="0"/>
        <v>70</v>
      </c>
      <c r="S20" s="7" t="s">
        <v>1225</v>
      </c>
      <c r="T20" s="7">
        <v>10</v>
      </c>
      <c r="U20" s="4" t="s">
        <v>11</v>
      </c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94.5">
      <c r="A21" s="7">
        <v>14</v>
      </c>
      <c r="B21" s="6" t="s">
        <v>8</v>
      </c>
      <c r="C21" s="4" t="s">
        <v>97</v>
      </c>
      <c r="D21" s="6" t="s">
        <v>64</v>
      </c>
      <c r="E21" s="6" t="s">
        <v>77</v>
      </c>
      <c r="F21" s="7" t="s">
        <v>675</v>
      </c>
      <c r="G21" s="7">
        <v>4</v>
      </c>
      <c r="H21" s="7">
        <v>8</v>
      </c>
      <c r="I21" s="7">
        <v>16</v>
      </c>
      <c r="J21" s="7">
        <v>10</v>
      </c>
      <c r="K21" s="7">
        <v>6</v>
      </c>
      <c r="L21" s="7">
        <v>7</v>
      </c>
      <c r="M21" s="7">
        <v>5</v>
      </c>
      <c r="N21" s="7">
        <v>0</v>
      </c>
      <c r="O21" s="7">
        <v>13</v>
      </c>
      <c r="P21" s="7">
        <v>69</v>
      </c>
      <c r="Q21" s="7"/>
      <c r="R21" s="7">
        <f t="shared" si="0"/>
        <v>69</v>
      </c>
      <c r="S21" s="7" t="s">
        <v>1225</v>
      </c>
      <c r="T21" s="7">
        <v>11</v>
      </c>
      <c r="U21" s="6" t="s">
        <v>11</v>
      </c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ht="94.5">
      <c r="A22" s="7">
        <v>15</v>
      </c>
      <c r="B22" s="6" t="s">
        <v>8</v>
      </c>
      <c r="C22" s="4" t="s">
        <v>97</v>
      </c>
      <c r="D22" s="6" t="s">
        <v>61</v>
      </c>
      <c r="E22" s="5" t="s">
        <v>77</v>
      </c>
      <c r="F22" s="7" t="s">
        <v>672</v>
      </c>
      <c r="G22" s="7">
        <v>8</v>
      </c>
      <c r="H22" s="7">
        <v>10</v>
      </c>
      <c r="I22" s="7">
        <v>12</v>
      </c>
      <c r="J22" s="7">
        <v>11</v>
      </c>
      <c r="K22" s="7">
        <v>6</v>
      </c>
      <c r="L22" s="7">
        <v>6</v>
      </c>
      <c r="M22" s="7">
        <v>1</v>
      </c>
      <c r="N22" s="7">
        <v>0</v>
      </c>
      <c r="O22" s="7">
        <v>13</v>
      </c>
      <c r="P22" s="7">
        <v>67</v>
      </c>
      <c r="Q22" s="7"/>
      <c r="R22" s="7">
        <f t="shared" si="0"/>
        <v>67</v>
      </c>
      <c r="S22" s="7" t="s">
        <v>1225</v>
      </c>
      <c r="T22" s="7">
        <v>12</v>
      </c>
      <c r="U22" s="4" t="s">
        <v>11</v>
      </c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94.5">
      <c r="A23" s="7">
        <v>16</v>
      </c>
      <c r="B23" s="6" t="s">
        <v>8</v>
      </c>
      <c r="C23" s="19" t="s">
        <v>539</v>
      </c>
      <c r="D23" s="19" t="s">
        <v>559</v>
      </c>
      <c r="E23" s="27" t="s">
        <v>523</v>
      </c>
      <c r="F23" s="20" t="s">
        <v>939</v>
      </c>
      <c r="G23" s="20">
        <v>10</v>
      </c>
      <c r="H23" s="20">
        <v>10</v>
      </c>
      <c r="I23" s="20">
        <v>16</v>
      </c>
      <c r="J23" s="20">
        <v>13</v>
      </c>
      <c r="K23" s="20">
        <v>6</v>
      </c>
      <c r="L23" s="20">
        <v>5</v>
      </c>
      <c r="M23" s="20">
        <v>0</v>
      </c>
      <c r="N23" s="20">
        <v>0</v>
      </c>
      <c r="O23" s="20">
        <v>7</v>
      </c>
      <c r="P23" s="20">
        <v>67</v>
      </c>
      <c r="Q23" s="20"/>
      <c r="R23" s="7">
        <f t="shared" si="0"/>
        <v>67</v>
      </c>
      <c r="S23" s="7" t="s">
        <v>1225</v>
      </c>
      <c r="T23" s="20">
        <v>12</v>
      </c>
      <c r="U23" s="4" t="s">
        <v>541</v>
      </c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ht="94.5">
      <c r="A24" s="7">
        <v>17</v>
      </c>
      <c r="B24" s="6" t="s">
        <v>8</v>
      </c>
      <c r="C24" s="19" t="s">
        <v>539</v>
      </c>
      <c r="D24" s="19" t="s">
        <v>564</v>
      </c>
      <c r="E24" s="27" t="s">
        <v>523</v>
      </c>
      <c r="F24" s="20" t="s">
        <v>944</v>
      </c>
      <c r="G24" s="20">
        <v>10</v>
      </c>
      <c r="H24" s="20">
        <v>10</v>
      </c>
      <c r="I24" s="20">
        <v>16</v>
      </c>
      <c r="J24" s="20">
        <v>12</v>
      </c>
      <c r="K24" s="20">
        <v>7</v>
      </c>
      <c r="L24" s="20">
        <v>5</v>
      </c>
      <c r="M24" s="20">
        <v>0</v>
      </c>
      <c r="N24" s="20">
        <v>0</v>
      </c>
      <c r="O24" s="20">
        <v>7</v>
      </c>
      <c r="P24" s="20">
        <v>67</v>
      </c>
      <c r="Q24" s="20"/>
      <c r="R24" s="7">
        <f t="shared" si="0"/>
        <v>67</v>
      </c>
      <c r="S24" s="7" t="s">
        <v>1225</v>
      </c>
      <c r="T24" s="20">
        <v>12</v>
      </c>
      <c r="U24" s="4" t="s">
        <v>541</v>
      </c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ht="78.75">
      <c r="A25" s="7">
        <v>18</v>
      </c>
      <c r="B25" s="3" t="s">
        <v>8</v>
      </c>
      <c r="C25" s="13" t="s">
        <v>447</v>
      </c>
      <c r="D25" s="6" t="s">
        <v>491</v>
      </c>
      <c r="E25" s="5">
        <v>9</v>
      </c>
      <c r="F25" s="7" t="s">
        <v>1197</v>
      </c>
      <c r="G25" s="7">
        <v>10</v>
      </c>
      <c r="H25" s="7">
        <v>4</v>
      </c>
      <c r="I25" s="7">
        <v>16</v>
      </c>
      <c r="J25" s="7">
        <v>10</v>
      </c>
      <c r="K25" s="7">
        <v>7</v>
      </c>
      <c r="L25" s="7">
        <v>7</v>
      </c>
      <c r="M25" s="7">
        <v>7</v>
      </c>
      <c r="N25" s="7">
        <v>0</v>
      </c>
      <c r="O25" s="7">
        <v>4</v>
      </c>
      <c r="P25" s="7">
        <v>65</v>
      </c>
      <c r="Q25" s="7"/>
      <c r="R25" s="7">
        <f t="shared" si="0"/>
        <v>65</v>
      </c>
      <c r="S25" s="7" t="s">
        <v>1225</v>
      </c>
      <c r="T25" s="7">
        <v>13</v>
      </c>
      <c r="U25" s="4" t="s">
        <v>449</v>
      </c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94.5">
      <c r="A26" s="7">
        <v>19</v>
      </c>
      <c r="B26" s="3" t="s">
        <v>8</v>
      </c>
      <c r="C26" s="4" t="s">
        <v>97</v>
      </c>
      <c r="D26" s="6" t="s">
        <v>60</v>
      </c>
      <c r="E26" s="5" t="s">
        <v>77</v>
      </c>
      <c r="F26" s="7" t="s">
        <v>671</v>
      </c>
      <c r="G26" s="7">
        <v>6</v>
      </c>
      <c r="H26" s="7">
        <v>6</v>
      </c>
      <c r="I26" s="7">
        <v>12</v>
      </c>
      <c r="J26" s="7">
        <v>10</v>
      </c>
      <c r="K26" s="7">
        <v>7</v>
      </c>
      <c r="L26" s="7">
        <v>7</v>
      </c>
      <c r="M26" s="7">
        <v>3</v>
      </c>
      <c r="N26" s="7">
        <v>0</v>
      </c>
      <c r="O26" s="7">
        <v>13</v>
      </c>
      <c r="P26" s="7">
        <v>64</v>
      </c>
      <c r="Q26" s="7"/>
      <c r="R26" s="7">
        <f t="shared" si="0"/>
        <v>64</v>
      </c>
      <c r="S26" s="7" t="s">
        <v>1225</v>
      </c>
      <c r="T26" s="7">
        <v>14</v>
      </c>
      <c r="U26" s="4" t="s">
        <v>11</v>
      </c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ht="110.25">
      <c r="A27" s="7">
        <v>20</v>
      </c>
      <c r="B27" s="3" t="s">
        <v>8</v>
      </c>
      <c r="C27" s="4" t="s">
        <v>98</v>
      </c>
      <c r="D27" s="4" t="s">
        <v>113</v>
      </c>
      <c r="E27" s="5">
        <v>9</v>
      </c>
      <c r="F27" s="7" t="s">
        <v>745</v>
      </c>
      <c r="G27" s="7">
        <v>8</v>
      </c>
      <c r="H27" s="7">
        <v>10</v>
      </c>
      <c r="I27" s="7">
        <v>16</v>
      </c>
      <c r="J27" s="7">
        <v>10</v>
      </c>
      <c r="K27" s="7">
        <v>7</v>
      </c>
      <c r="L27" s="7">
        <v>2</v>
      </c>
      <c r="M27" s="7">
        <v>2</v>
      </c>
      <c r="N27" s="7">
        <v>0</v>
      </c>
      <c r="O27" s="7">
        <v>10</v>
      </c>
      <c r="P27" s="7">
        <v>63</v>
      </c>
      <c r="Q27" s="7"/>
      <c r="R27" s="7">
        <f t="shared" si="0"/>
        <v>63</v>
      </c>
      <c r="S27" s="7" t="s">
        <v>1225</v>
      </c>
      <c r="T27" s="7">
        <v>15</v>
      </c>
      <c r="U27" s="4" t="s">
        <v>100</v>
      </c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ht="110.25">
      <c r="A28" s="7">
        <v>21</v>
      </c>
      <c r="B28" s="3" t="s">
        <v>8</v>
      </c>
      <c r="C28" s="15" t="s">
        <v>242</v>
      </c>
      <c r="D28" s="7" t="s">
        <v>274</v>
      </c>
      <c r="E28" s="5" t="s">
        <v>262</v>
      </c>
      <c r="F28" s="7" t="s">
        <v>831</v>
      </c>
      <c r="G28" s="7">
        <v>8</v>
      </c>
      <c r="H28" s="7">
        <v>6</v>
      </c>
      <c r="I28" s="7">
        <v>16</v>
      </c>
      <c r="J28" s="7">
        <v>7</v>
      </c>
      <c r="K28" s="7">
        <v>6</v>
      </c>
      <c r="L28" s="7">
        <v>5</v>
      </c>
      <c r="M28" s="7">
        <v>0</v>
      </c>
      <c r="N28" s="7">
        <v>0</v>
      </c>
      <c r="O28" s="7">
        <v>13</v>
      </c>
      <c r="P28" s="7">
        <f>SUM(G28:O28)</f>
        <v>61</v>
      </c>
      <c r="Q28" s="7"/>
      <c r="R28" s="7">
        <f t="shared" si="0"/>
        <v>61</v>
      </c>
      <c r="S28" s="7" t="s">
        <v>1225</v>
      </c>
      <c r="T28" s="7">
        <v>16</v>
      </c>
      <c r="U28" s="15" t="s">
        <v>254</v>
      </c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94.5">
      <c r="A29" s="7">
        <v>22</v>
      </c>
      <c r="B29" s="3" t="s">
        <v>8</v>
      </c>
      <c r="C29" s="4" t="s">
        <v>97</v>
      </c>
      <c r="D29" s="6" t="s">
        <v>74</v>
      </c>
      <c r="E29" s="6" t="s">
        <v>79</v>
      </c>
      <c r="F29" s="7" t="s">
        <v>669</v>
      </c>
      <c r="G29" s="7">
        <v>10</v>
      </c>
      <c r="H29" s="7">
        <v>6</v>
      </c>
      <c r="I29" s="7">
        <v>16</v>
      </c>
      <c r="J29" s="7">
        <v>7</v>
      </c>
      <c r="K29" s="7">
        <v>7</v>
      </c>
      <c r="L29" s="7">
        <v>0</v>
      </c>
      <c r="M29" s="7">
        <v>1</v>
      </c>
      <c r="N29" s="7">
        <v>0</v>
      </c>
      <c r="O29" s="7">
        <v>13</v>
      </c>
      <c r="P29" s="7">
        <v>60</v>
      </c>
      <c r="Q29" s="7"/>
      <c r="R29" s="7">
        <f t="shared" si="0"/>
        <v>60</v>
      </c>
      <c r="S29" s="7" t="s">
        <v>1225</v>
      </c>
      <c r="T29" s="7">
        <v>17</v>
      </c>
      <c r="U29" s="6" t="s">
        <v>47</v>
      </c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ht="110.25">
      <c r="A30" s="7">
        <v>23</v>
      </c>
      <c r="B30" s="3" t="s">
        <v>8</v>
      </c>
      <c r="C30" s="4" t="s">
        <v>98</v>
      </c>
      <c r="D30" s="7" t="s">
        <v>114</v>
      </c>
      <c r="E30" s="5">
        <v>9</v>
      </c>
      <c r="F30" s="7" t="s">
        <v>746</v>
      </c>
      <c r="G30" s="7">
        <v>2</v>
      </c>
      <c r="H30" s="7">
        <v>10</v>
      </c>
      <c r="I30" s="7">
        <v>16</v>
      </c>
      <c r="J30" s="7">
        <v>11</v>
      </c>
      <c r="K30" s="7">
        <v>7</v>
      </c>
      <c r="L30" s="7">
        <v>2</v>
      </c>
      <c r="M30" s="7">
        <v>2</v>
      </c>
      <c r="N30" s="7">
        <v>0</v>
      </c>
      <c r="O30" s="7">
        <v>10</v>
      </c>
      <c r="P30" s="7">
        <v>60</v>
      </c>
      <c r="Q30" s="7"/>
      <c r="R30" s="7">
        <f t="shared" si="0"/>
        <v>60</v>
      </c>
      <c r="S30" s="7" t="s">
        <v>1225</v>
      </c>
      <c r="T30" s="7">
        <v>17</v>
      </c>
      <c r="U30" s="4" t="s">
        <v>100</v>
      </c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ht="94.5">
      <c r="A31" s="7">
        <v>24</v>
      </c>
      <c r="B31" s="3" t="s">
        <v>8</v>
      </c>
      <c r="C31" s="11" t="s">
        <v>501</v>
      </c>
      <c r="D31" s="7" t="s">
        <v>526</v>
      </c>
      <c r="E31" s="5" t="s">
        <v>523</v>
      </c>
      <c r="F31" s="7" t="s">
        <v>1005</v>
      </c>
      <c r="G31" s="7">
        <v>6</v>
      </c>
      <c r="H31" s="7">
        <v>6</v>
      </c>
      <c r="I31" s="7">
        <v>12</v>
      </c>
      <c r="J31" s="7">
        <v>8</v>
      </c>
      <c r="K31" s="7">
        <v>5</v>
      </c>
      <c r="L31" s="7">
        <v>4</v>
      </c>
      <c r="M31" s="7">
        <v>4</v>
      </c>
      <c r="N31" s="7">
        <v>11</v>
      </c>
      <c r="O31" s="7">
        <v>4</v>
      </c>
      <c r="P31" s="7">
        <v>60</v>
      </c>
      <c r="Q31" s="7"/>
      <c r="R31" s="7">
        <f t="shared" si="0"/>
        <v>60</v>
      </c>
      <c r="S31" s="7" t="s">
        <v>1225</v>
      </c>
      <c r="T31" s="7">
        <v>17</v>
      </c>
      <c r="U31" s="4" t="s">
        <v>504</v>
      </c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ht="94.5">
      <c r="A32" s="7">
        <v>25</v>
      </c>
      <c r="B32" s="3" t="s">
        <v>8</v>
      </c>
      <c r="C32" s="4" t="s">
        <v>97</v>
      </c>
      <c r="D32" s="6" t="s">
        <v>75</v>
      </c>
      <c r="E32" s="6" t="s">
        <v>79</v>
      </c>
      <c r="F32" s="7" t="s">
        <v>670</v>
      </c>
      <c r="G32" s="7">
        <v>8</v>
      </c>
      <c r="H32" s="7">
        <v>6</v>
      </c>
      <c r="I32" s="7">
        <v>16</v>
      </c>
      <c r="J32" s="7">
        <v>7</v>
      </c>
      <c r="K32" s="7">
        <v>7</v>
      </c>
      <c r="L32" s="7">
        <v>0</v>
      </c>
      <c r="M32" s="7">
        <v>2</v>
      </c>
      <c r="N32" s="7">
        <v>0</v>
      </c>
      <c r="O32" s="7">
        <v>13</v>
      </c>
      <c r="P32" s="7">
        <v>59</v>
      </c>
      <c r="Q32" s="7"/>
      <c r="R32" s="7">
        <f t="shared" si="0"/>
        <v>59</v>
      </c>
      <c r="S32" s="7" t="s">
        <v>1225</v>
      </c>
      <c r="T32" s="7">
        <v>18</v>
      </c>
      <c r="U32" s="6" t="s">
        <v>47</v>
      </c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ht="94.5">
      <c r="A33" s="7">
        <v>26</v>
      </c>
      <c r="B33" s="3" t="s">
        <v>8</v>
      </c>
      <c r="C33" s="4" t="s">
        <v>97</v>
      </c>
      <c r="D33" s="6" t="s">
        <v>62</v>
      </c>
      <c r="E33" s="5" t="s">
        <v>77</v>
      </c>
      <c r="F33" s="7" t="s">
        <v>673</v>
      </c>
      <c r="G33" s="7">
        <v>8</v>
      </c>
      <c r="H33" s="7">
        <v>2</v>
      </c>
      <c r="I33" s="7">
        <v>16</v>
      </c>
      <c r="J33" s="7">
        <v>9</v>
      </c>
      <c r="K33" s="7">
        <v>5</v>
      </c>
      <c r="L33" s="7">
        <v>4</v>
      </c>
      <c r="M33" s="7">
        <v>6</v>
      </c>
      <c r="N33" s="7">
        <v>0</v>
      </c>
      <c r="O33" s="7">
        <v>8</v>
      </c>
      <c r="P33" s="7">
        <v>58</v>
      </c>
      <c r="Q33" s="7"/>
      <c r="R33" s="7">
        <f t="shared" si="0"/>
        <v>58</v>
      </c>
      <c r="S33" s="7" t="s">
        <v>1225</v>
      </c>
      <c r="T33" s="7">
        <v>19</v>
      </c>
      <c r="U33" s="4" t="s">
        <v>11</v>
      </c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ht="94.5">
      <c r="A34" s="7">
        <v>27</v>
      </c>
      <c r="B34" s="3" t="s">
        <v>8</v>
      </c>
      <c r="C34" s="4" t="s">
        <v>97</v>
      </c>
      <c r="D34" s="6" t="s">
        <v>73</v>
      </c>
      <c r="E34" s="6" t="s">
        <v>79</v>
      </c>
      <c r="F34" s="7" t="s">
        <v>668</v>
      </c>
      <c r="G34" s="7">
        <v>6</v>
      </c>
      <c r="H34" s="7">
        <v>0</v>
      </c>
      <c r="I34" s="7">
        <v>16</v>
      </c>
      <c r="J34" s="7">
        <v>7</v>
      </c>
      <c r="K34" s="7">
        <v>7</v>
      </c>
      <c r="L34" s="7">
        <v>6</v>
      </c>
      <c r="M34" s="7">
        <v>3</v>
      </c>
      <c r="N34" s="7">
        <v>0</v>
      </c>
      <c r="O34" s="7">
        <v>13</v>
      </c>
      <c r="P34" s="7">
        <v>58</v>
      </c>
      <c r="Q34" s="7"/>
      <c r="R34" s="7">
        <f t="shared" si="0"/>
        <v>58</v>
      </c>
      <c r="S34" s="7" t="s">
        <v>1225</v>
      </c>
      <c r="T34" s="7">
        <v>19</v>
      </c>
      <c r="U34" s="6" t="s">
        <v>47</v>
      </c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ht="110.25">
      <c r="A35" s="7">
        <v>28</v>
      </c>
      <c r="B35" s="3" t="s">
        <v>8</v>
      </c>
      <c r="C35" s="15" t="s">
        <v>242</v>
      </c>
      <c r="D35" s="7" t="s">
        <v>259</v>
      </c>
      <c r="E35" s="5" t="s">
        <v>260</v>
      </c>
      <c r="F35" s="7" t="s">
        <v>824</v>
      </c>
      <c r="G35" s="7">
        <v>10</v>
      </c>
      <c r="H35" s="7">
        <v>0</v>
      </c>
      <c r="I35" s="7">
        <v>16</v>
      </c>
      <c r="J35" s="7">
        <v>12</v>
      </c>
      <c r="K35" s="7">
        <v>5</v>
      </c>
      <c r="L35" s="7">
        <v>6</v>
      </c>
      <c r="M35" s="7">
        <v>2</v>
      </c>
      <c r="N35" s="7">
        <v>0</v>
      </c>
      <c r="O35" s="7">
        <v>7</v>
      </c>
      <c r="P35" s="7">
        <f>SUM(G35:O35)</f>
        <v>58</v>
      </c>
      <c r="Q35" s="7"/>
      <c r="R35" s="7">
        <f t="shared" si="0"/>
        <v>58</v>
      </c>
      <c r="S35" s="7" t="s">
        <v>1225</v>
      </c>
      <c r="T35" s="7">
        <v>19</v>
      </c>
      <c r="U35" s="15" t="s">
        <v>244</v>
      </c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ht="110.25">
      <c r="A36" s="7">
        <v>29</v>
      </c>
      <c r="B36" s="3" t="s">
        <v>8</v>
      </c>
      <c r="C36" s="10" t="s">
        <v>242</v>
      </c>
      <c r="D36" s="8" t="s">
        <v>832</v>
      </c>
      <c r="E36" s="5" t="s">
        <v>222</v>
      </c>
      <c r="F36" s="7" t="s">
        <v>833</v>
      </c>
      <c r="G36" s="7">
        <v>10</v>
      </c>
      <c r="H36" s="7">
        <v>0</v>
      </c>
      <c r="I36" s="7">
        <v>14</v>
      </c>
      <c r="J36" s="7">
        <v>12</v>
      </c>
      <c r="K36" s="7">
        <v>6</v>
      </c>
      <c r="L36" s="7">
        <v>7</v>
      </c>
      <c r="M36" s="7">
        <v>2</v>
      </c>
      <c r="N36" s="7">
        <v>0</v>
      </c>
      <c r="O36" s="7">
        <v>7</v>
      </c>
      <c r="P36" s="7">
        <f>SUM(G36:O36)</f>
        <v>58</v>
      </c>
      <c r="Q36" s="7"/>
      <c r="R36" s="7">
        <f t="shared" si="0"/>
        <v>58</v>
      </c>
      <c r="S36" s="7" t="s">
        <v>1225</v>
      </c>
      <c r="T36" s="7">
        <v>19</v>
      </c>
      <c r="U36" s="8" t="s">
        <v>244</v>
      </c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ht="94.5">
      <c r="A37" s="7">
        <v>30</v>
      </c>
      <c r="B37" s="3" t="s">
        <v>8</v>
      </c>
      <c r="C37" s="6" t="s">
        <v>124</v>
      </c>
      <c r="D37" s="6" t="s">
        <v>154</v>
      </c>
      <c r="E37" s="5">
        <v>9</v>
      </c>
      <c r="F37" s="7" t="s">
        <v>1126</v>
      </c>
      <c r="G37" s="7">
        <v>8</v>
      </c>
      <c r="H37" s="7">
        <v>4</v>
      </c>
      <c r="I37" s="7">
        <v>16</v>
      </c>
      <c r="J37" s="7">
        <v>10</v>
      </c>
      <c r="K37" s="7">
        <v>7</v>
      </c>
      <c r="L37" s="7">
        <v>3</v>
      </c>
      <c r="M37" s="7">
        <v>6</v>
      </c>
      <c r="N37" s="7">
        <v>0</v>
      </c>
      <c r="O37" s="7">
        <v>3</v>
      </c>
      <c r="P37" s="7">
        <v>57</v>
      </c>
      <c r="Q37" s="7"/>
      <c r="R37" s="7">
        <f t="shared" si="0"/>
        <v>57</v>
      </c>
      <c r="S37" s="7" t="s">
        <v>1225</v>
      </c>
      <c r="T37" s="7">
        <v>20</v>
      </c>
      <c r="U37" s="4" t="s">
        <v>126</v>
      </c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ht="94.5">
      <c r="A38" s="7">
        <v>31</v>
      </c>
      <c r="B38" s="3" t="s">
        <v>8</v>
      </c>
      <c r="C38" s="4" t="s">
        <v>172</v>
      </c>
      <c r="D38" s="4" t="s">
        <v>175</v>
      </c>
      <c r="E38" s="5">
        <v>9</v>
      </c>
      <c r="F38" s="7" t="s">
        <v>720</v>
      </c>
      <c r="G38" s="7">
        <v>10</v>
      </c>
      <c r="H38" s="7">
        <v>4</v>
      </c>
      <c r="I38" s="7">
        <v>16</v>
      </c>
      <c r="J38" s="7">
        <v>10</v>
      </c>
      <c r="K38" s="7">
        <v>5</v>
      </c>
      <c r="L38" s="7">
        <v>1</v>
      </c>
      <c r="M38" s="7">
        <v>3</v>
      </c>
      <c r="N38" s="7">
        <v>5</v>
      </c>
      <c r="O38" s="7">
        <v>3</v>
      </c>
      <c r="P38" s="7">
        <v>57</v>
      </c>
      <c r="Q38" s="7"/>
      <c r="R38" s="7">
        <f t="shared" si="0"/>
        <v>57</v>
      </c>
      <c r="S38" s="7" t="s">
        <v>1225</v>
      </c>
      <c r="T38" s="7">
        <v>20</v>
      </c>
      <c r="U38" s="4" t="s">
        <v>174</v>
      </c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ht="94.5">
      <c r="A39" s="7">
        <v>32</v>
      </c>
      <c r="B39" s="3" t="s">
        <v>8</v>
      </c>
      <c r="C39" s="11" t="s">
        <v>501</v>
      </c>
      <c r="D39" s="7" t="s">
        <v>531</v>
      </c>
      <c r="E39" s="5" t="s">
        <v>528</v>
      </c>
      <c r="F39" s="7" t="s">
        <v>1008</v>
      </c>
      <c r="G39" s="7">
        <v>2</v>
      </c>
      <c r="H39" s="7">
        <v>8</v>
      </c>
      <c r="I39" s="7">
        <v>12</v>
      </c>
      <c r="J39" s="7">
        <v>10</v>
      </c>
      <c r="K39" s="7">
        <v>5</v>
      </c>
      <c r="L39" s="7">
        <v>0</v>
      </c>
      <c r="M39" s="7">
        <v>6</v>
      </c>
      <c r="N39" s="7">
        <v>11</v>
      </c>
      <c r="O39" s="7">
        <v>2</v>
      </c>
      <c r="P39" s="7">
        <v>56</v>
      </c>
      <c r="Q39" s="7"/>
      <c r="R39" s="7">
        <f t="shared" si="0"/>
        <v>56</v>
      </c>
      <c r="S39" s="7" t="s">
        <v>1225</v>
      </c>
      <c r="T39" s="7">
        <v>21</v>
      </c>
      <c r="U39" s="4" t="s">
        <v>504</v>
      </c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ht="94.5">
      <c r="A40" s="7">
        <v>33</v>
      </c>
      <c r="B40" s="3" t="s">
        <v>8</v>
      </c>
      <c r="C40" s="11" t="s">
        <v>501</v>
      </c>
      <c r="D40" s="7" t="s">
        <v>525</v>
      </c>
      <c r="E40" s="5" t="s">
        <v>523</v>
      </c>
      <c r="F40" s="7" t="s">
        <v>1004</v>
      </c>
      <c r="G40" s="7">
        <v>6</v>
      </c>
      <c r="H40" s="7">
        <v>4</v>
      </c>
      <c r="I40" s="7">
        <v>16</v>
      </c>
      <c r="J40" s="7">
        <v>9</v>
      </c>
      <c r="K40" s="7">
        <v>5</v>
      </c>
      <c r="L40" s="7">
        <v>3</v>
      </c>
      <c r="M40" s="7">
        <v>4</v>
      </c>
      <c r="N40" s="7">
        <v>5</v>
      </c>
      <c r="O40" s="7">
        <v>2</v>
      </c>
      <c r="P40" s="7">
        <v>54</v>
      </c>
      <c r="Q40" s="7"/>
      <c r="R40" s="7">
        <f t="shared" ref="R40:R71" si="1">P40</f>
        <v>54</v>
      </c>
      <c r="S40" s="7" t="s">
        <v>1225</v>
      </c>
      <c r="T40" s="7">
        <v>22</v>
      </c>
      <c r="U40" s="4" t="s">
        <v>504</v>
      </c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ht="110.25">
      <c r="A41" s="7">
        <v>34</v>
      </c>
      <c r="B41" s="3" t="s">
        <v>8</v>
      </c>
      <c r="C41" s="6" t="s">
        <v>127</v>
      </c>
      <c r="D41" s="6" t="s">
        <v>160</v>
      </c>
      <c r="E41" s="5">
        <v>9</v>
      </c>
      <c r="F41" s="7" t="s">
        <v>1132</v>
      </c>
      <c r="G41" s="7">
        <v>2</v>
      </c>
      <c r="H41" s="7">
        <v>6</v>
      </c>
      <c r="I41" s="7">
        <v>6</v>
      </c>
      <c r="J41" s="7">
        <v>9</v>
      </c>
      <c r="K41" s="7">
        <v>5</v>
      </c>
      <c r="L41" s="7">
        <v>6</v>
      </c>
      <c r="M41" s="7">
        <v>1</v>
      </c>
      <c r="N41" s="7">
        <v>10</v>
      </c>
      <c r="O41" s="7">
        <v>8</v>
      </c>
      <c r="P41" s="7">
        <v>53</v>
      </c>
      <c r="Q41" s="7"/>
      <c r="R41" s="7">
        <f t="shared" si="1"/>
        <v>53</v>
      </c>
      <c r="S41" s="7" t="s">
        <v>1225</v>
      </c>
      <c r="T41" s="7">
        <v>23</v>
      </c>
      <c r="U41" s="4" t="s">
        <v>129</v>
      </c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ht="94.5">
      <c r="A42" s="7">
        <v>35</v>
      </c>
      <c r="B42" s="3" t="s">
        <v>177</v>
      </c>
      <c r="C42" s="4" t="s">
        <v>172</v>
      </c>
      <c r="D42" s="7" t="s">
        <v>176</v>
      </c>
      <c r="E42" s="5">
        <v>9</v>
      </c>
      <c r="F42" s="7" t="s">
        <v>721</v>
      </c>
      <c r="G42" s="7">
        <v>10</v>
      </c>
      <c r="H42" s="7">
        <v>0</v>
      </c>
      <c r="I42" s="7">
        <v>12</v>
      </c>
      <c r="J42" s="7">
        <v>12</v>
      </c>
      <c r="K42" s="7">
        <v>7</v>
      </c>
      <c r="L42" s="7">
        <v>2</v>
      </c>
      <c r="M42" s="7">
        <v>4</v>
      </c>
      <c r="N42" s="7">
        <v>4</v>
      </c>
      <c r="O42" s="7">
        <v>2</v>
      </c>
      <c r="P42" s="7">
        <v>53</v>
      </c>
      <c r="Q42" s="7"/>
      <c r="R42" s="7">
        <f t="shared" si="1"/>
        <v>53</v>
      </c>
      <c r="S42" s="7" t="s">
        <v>1225</v>
      </c>
      <c r="T42" s="7">
        <v>23</v>
      </c>
      <c r="U42" s="4" t="s">
        <v>174</v>
      </c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ht="110.25">
      <c r="A43" s="7">
        <v>36</v>
      </c>
      <c r="B43" s="3" t="s">
        <v>8</v>
      </c>
      <c r="C43" s="10" t="s">
        <v>242</v>
      </c>
      <c r="D43" s="8" t="s">
        <v>834</v>
      </c>
      <c r="E43" s="5" t="s">
        <v>222</v>
      </c>
      <c r="F43" s="7" t="s">
        <v>835</v>
      </c>
      <c r="G43" s="7">
        <v>8</v>
      </c>
      <c r="H43" s="7">
        <v>0</v>
      </c>
      <c r="I43" s="7">
        <v>16</v>
      </c>
      <c r="J43" s="7">
        <v>13</v>
      </c>
      <c r="K43" s="7">
        <v>4</v>
      </c>
      <c r="L43" s="7">
        <v>7</v>
      </c>
      <c r="M43" s="7">
        <v>3</v>
      </c>
      <c r="N43" s="7">
        <v>0</v>
      </c>
      <c r="O43" s="7">
        <v>2</v>
      </c>
      <c r="P43" s="7">
        <f>SUM(G43:O43)</f>
        <v>53</v>
      </c>
      <c r="Q43" s="7"/>
      <c r="R43" s="7">
        <f t="shared" si="1"/>
        <v>53</v>
      </c>
      <c r="S43" s="7" t="s">
        <v>1225</v>
      </c>
      <c r="T43" s="7">
        <v>23</v>
      </c>
      <c r="U43" s="8" t="s">
        <v>244</v>
      </c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ht="94.5">
      <c r="A44" s="7">
        <v>37</v>
      </c>
      <c r="B44" s="3" t="s">
        <v>8</v>
      </c>
      <c r="C44" s="6" t="s">
        <v>199</v>
      </c>
      <c r="D44" s="6" t="s">
        <v>225</v>
      </c>
      <c r="E44" s="5" t="s">
        <v>222</v>
      </c>
      <c r="F44" s="7" t="s">
        <v>768</v>
      </c>
      <c r="G44" s="7">
        <v>4</v>
      </c>
      <c r="H44" s="7">
        <v>1</v>
      </c>
      <c r="I44" s="7">
        <v>16</v>
      </c>
      <c r="J44" s="7">
        <v>11</v>
      </c>
      <c r="K44" s="7">
        <v>7</v>
      </c>
      <c r="L44" s="7">
        <v>4</v>
      </c>
      <c r="M44" s="7">
        <v>4</v>
      </c>
      <c r="N44" s="7">
        <v>0</v>
      </c>
      <c r="O44" s="7">
        <v>5</v>
      </c>
      <c r="P44" s="7">
        <v>52</v>
      </c>
      <c r="Q44" s="7"/>
      <c r="R44" s="7">
        <f t="shared" si="1"/>
        <v>52</v>
      </c>
      <c r="S44" s="7" t="s">
        <v>1225</v>
      </c>
      <c r="T44" s="7">
        <v>24</v>
      </c>
      <c r="U44" s="4" t="s">
        <v>202</v>
      </c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ht="94.5">
      <c r="A45" s="7">
        <v>38</v>
      </c>
      <c r="B45" s="3" t="s">
        <v>8</v>
      </c>
      <c r="C45" s="4" t="s">
        <v>97</v>
      </c>
      <c r="D45" s="6" t="s">
        <v>72</v>
      </c>
      <c r="E45" s="6" t="s">
        <v>79</v>
      </c>
      <c r="F45" s="7" t="s">
        <v>667</v>
      </c>
      <c r="G45" s="7">
        <v>6</v>
      </c>
      <c r="H45" s="7">
        <v>0</v>
      </c>
      <c r="I45" s="7">
        <v>16</v>
      </c>
      <c r="J45" s="7">
        <v>10</v>
      </c>
      <c r="K45" s="7">
        <v>5</v>
      </c>
      <c r="L45" s="7">
        <v>5</v>
      </c>
      <c r="M45" s="7">
        <v>3</v>
      </c>
      <c r="N45" s="7">
        <v>0</v>
      </c>
      <c r="O45" s="7">
        <v>5</v>
      </c>
      <c r="P45" s="7">
        <v>50</v>
      </c>
      <c r="Q45" s="7"/>
      <c r="R45" s="7">
        <f t="shared" si="1"/>
        <v>50</v>
      </c>
      <c r="S45" s="7" t="s">
        <v>1225</v>
      </c>
      <c r="T45" s="7">
        <v>25</v>
      </c>
      <c r="U45" s="6" t="s">
        <v>47</v>
      </c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ht="110.25">
      <c r="A46" s="7">
        <v>39</v>
      </c>
      <c r="B46" s="3" t="s">
        <v>8</v>
      </c>
      <c r="C46" s="15" t="s">
        <v>242</v>
      </c>
      <c r="D46" s="7" t="s">
        <v>270</v>
      </c>
      <c r="E46" s="5" t="s">
        <v>262</v>
      </c>
      <c r="F46" s="7" t="s">
        <v>829</v>
      </c>
      <c r="G46" s="7">
        <v>8</v>
      </c>
      <c r="H46" s="7">
        <v>0</v>
      </c>
      <c r="I46" s="7">
        <v>12</v>
      </c>
      <c r="J46" s="7">
        <v>13</v>
      </c>
      <c r="K46" s="7">
        <v>5</v>
      </c>
      <c r="L46" s="7">
        <v>7</v>
      </c>
      <c r="M46" s="7">
        <v>3</v>
      </c>
      <c r="N46" s="7">
        <v>0</v>
      </c>
      <c r="O46" s="7">
        <v>2</v>
      </c>
      <c r="P46" s="7">
        <f>SUM(G46:O46)</f>
        <v>50</v>
      </c>
      <c r="Q46" s="7"/>
      <c r="R46" s="7">
        <f t="shared" si="1"/>
        <v>50</v>
      </c>
      <c r="S46" s="7" t="s">
        <v>1225</v>
      </c>
      <c r="T46" s="7">
        <v>25</v>
      </c>
      <c r="U46" s="15" t="s">
        <v>254</v>
      </c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ht="94.5">
      <c r="A47" s="7">
        <v>40</v>
      </c>
      <c r="B47" s="3" t="s">
        <v>8</v>
      </c>
      <c r="C47" s="4" t="s">
        <v>319</v>
      </c>
      <c r="D47" s="7" t="s">
        <v>905</v>
      </c>
      <c r="E47" s="5">
        <v>9</v>
      </c>
      <c r="F47" s="17" t="s">
        <v>906</v>
      </c>
      <c r="G47" s="7">
        <v>6</v>
      </c>
      <c r="H47" s="7">
        <v>2</v>
      </c>
      <c r="I47" s="7">
        <v>16</v>
      </c>
      <c r="J47" s="7">
        <v>10</v>
      </c>
      <c r="K47" s="7">
        <v>7</v>
      </c>
      <c r="L47" s="7">
        <v>0</v>
      </c>
      <c r="M47" s="7">
        <v>2</v>
      </c>
      <c r="N47" s="7">
        <v>4</v>
      </c>
      <c r="O47" s="7">
        <v>3</v>
      </c>
      <c r="P47" s="7">
        <v>50</v>
      </c>
      <c r="Q47" s="7"/>
      <c r="R47" s="7">
        <f t="shared" si="1"/>
        <v>50</v>
      </c>
      <c r="S47" s="7" t="s">
        <v>1225</v>
      </c>
      <c r="T47" s="7">
        <v>25</v>
      </c>
      <c r="U47" s="4" t="s">
        <v>322</v>
      </c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ht="94.5">
      <c r="A48" s="7">
        <v>41</v>
      </c>
      <c r="B48" s="3" t="s">
        <v>8</v>
      </c>
      <c r="C48" s="11" t="s">
        <v>501</v>
      </c>
      <c r="D48" s="7" t="s">
        <v>530</v>
      </c>
      <c r="E48" s="5" t="s">
        <v>528</v>
      </c>
      <c r="F48" s="7" t="s">
        <v>1007</v>
      </c>
      <c r="G48" s="7">
        <v>0</v>
      </c>
      <c r="H48" s="7">
        <v>3</v>
      </c>
      <c r="I48" s="7">
        <v>16</v>
      </c>
      <c r="J48" s="7">
        <v>11</v>
      </c>
      <c r="K48" s="7">
        <v>6</v>
      </c>
      <c r="L48" s="7">
        <v>4</v>
      </c>
      <c r="M48" s="7">
        <v>4</v>
      </c>
      <c r="N48" s="7">
        <v>0</v>
      </c>
      <c r="O48" s="7">
        <v>5</v>
      </c>
      <c r="P48" s="7">
        <v>49</v>
      </c>
      <c r="Q48" s="7"/>
      <c r="R48" s="7">
        <f t="shared" si="1"/>
        <v>49</v>
      </c>
      <c r="S48" s="7" t="s">
        <v>1226</v>
      </c>
      <c r="T48" s="7">
        <v>26</v>
      </c>
      <c r="U48" s="4" t="s">
        <v>504</v>
      </c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ht="94.5">
      <c r="A49" s="7">
        <v>42</v>
      </c>
      <c r="B49" s="3" t="s">
        <v>8</v>
      </c>
      <c r="C49" s="6" t="s">
        <v>124</v>
      </c>
      <c r="D49" s="6" t="s">
        <v>155</v>
      </c>
      <c r="E49" s="5">
        <v>9</v>
      </c>
      <c r="F49" s="7" t="s">
        <v>1127</v>
      </c>
      <c r="G49" s="7">
        <v>2</v>
      </c>
      <c r="H49" s="7">
        <v>8</v>
      </c>
      <c r="I49" s="7">
        <v>6</v>
      </c>
      <c r="J49" s="7">
        <v>12</v>
      </c>
      <c r="K49" s="7">
        <v>4</v>
      </c>
      <c r="L49" s="7">
        <v>3</v>
      </c>
      <c r="M49" s="7">
        <v>4</v>
      </c>
      <c r="N49" s="7">
        <v>0</v>
      </c>
      <c r="O49" s="7">
        <v>9</v>
      </c>
      <c r="P49" s="7">
        <v>48</v>
      </c>
      <c r="Q49" s="7"/>
      <c r="R49" s="7">
        <f t="shared" si="1"/>
        <v>48</v>
      </c>
      <c r="S49" s="7" t="s">
        <v>1226</v>
      </c>
      <c r="T49" s="7">
        <v>27</v>
      </c>
      <c r="U49" s="4" t="s">
        <v>126</v>
      </c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ht="78.75">
      <c r="A50" s="7">
        <v>43</v>
      </c>
      <c r="B50" s="3" t="s">
        <v>8</v>
      </c>
      <c r="C50" s="13" t="s">
        <v>447</v>
      </c>
      <c r="D50" s="6" t="s">
        <v>1198</v>
      </c>
      <c r="E50" s="5">
        <v>9</v>
      </c>
      <c r="F50" s="7" t="s">
        <v>1199</v>
      </c>
      <c r="G50" s="7">
        <v>8</v>
      </c>
      <c r="H50" s="7">
        <v>0</v>
      </c>
      <c r="I50" s="7">
        <v>16</v>
      </c>
      <c r="J50" s="7">
        <v>8</v>
      </c>
      <c r="K50" s="7">
        <v>7</v>
      </c>
      <c r="L50" s="7">
        <v>1</v>
      </c>
      <c r="M50" s="7">
        <v>3</v>
      </c>
      <c r="N50" s="7">
        <v>0</v>
      </c>
      <c r="O50" s="7">
        <v>4</v>
      </c>
      <c r="P50" s="7">
        <v>47</v>
      </c>
      <c r="Q50" s="7"/>
      <c r="R50" s="7">
        <f t="shared" si="1"/>
        <v>47</v>
      </c>
      <c r="S50" s="7" t="s">
        <v>1226</v>
      </c>
      <c r="T50" s="7">
        <v>28</v>
      </c>
      <c r="U50" s="4" t="s">
        <v>449</v>
      </c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ht="78.75">
      <c r="A51" s="7">
        <v>44</v>
      </c>
      <c r="B51" s="3" t="s">
        <v>8</v>
      </c>
      <c r="C51" s="13" t="s">
        <v>447</v>
      </c>
      <c r="D51" s="6" t="s">
        <v>1202</v>
      </c>
      <c r="E51" s="5">
        <v>9</v>
      </c>
      <c r="F51" s="7" t="s">
        <v>1203</v>
      </c>
      <c r="G51" s="7">
        <v>4</v>
      </c>
      <c r="H51" s="7">
        <v>0</v>
      </c>
      <c r="I51" s="7">
        <v>16</v>
      </c>
      <c r="J51" s="7">
        <v>7</v>
      </c>
      <c r="K51" s="7">
        <v>5</v>
      </c>
      <c r="L51" s="7">
        <v>2</v>
      </c>
      <c r="M51" s="7">
        <v>0</v>
      </c>
      <c r="N51" s="7">
        <v>10</v>
      </c>
      <c r="O51" s="7">
        <v>3</v>
      </c>
      <c r="P51" s="7">
        <v>47</v>
      </c>
      <c r="Q51" s="7"/>
      <c r="R51" s="7">
        <f t="shared" si="1"/>
        <v>47</v>
      </c>
      <c r="S51" s="7" t="s">
        <v>1226</v>
      </c>
      <c r="T51" s="7">
        <v>28</v>
      </c>
      <c r="U51" s="4" t="s">
        <v>449</v>
      </c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ht="94.5">
      <c r="A52" s="7">
        <v>45</v>
      </c>
      <c r="B52" s="3" t="s">
        <v>8</v>
      </c>
      <c r="C52" s="4" t="s">
        <v>319</v>
      </c>
      <c r="D52" s="6" t="s">
        <v>365</v>
      </c>
      <c r="E52" s="5">
        <v>9</v>
      </c>
      <c r="F52" s="10" t="s">
        <v>901</v>
      </c>
      <c r="G52" s="7">
        <v>8</v>
      </c>
      <c r="H52" s="7">
        <v>6</v>
      </c>
      <c r="I52" s="7">
        <v>10</v>
      </c>
      <c r="J52" s="7">
        <v>12</v>
      </c>
      <c r="K52" s="7">
        <v>6</v>
      </c>
      <c r="L52" s="7">
        <v>4</v>
      </c>
      <c r="M52" s="7">
        <v>0</v>
      </c>
      <c r="N52" s="7">
        <v>0</v>
      </c>
      <c r="O52" s="7">
        <v>0</v>
      </c>
      <c r="P52" s="7">
        <v>46</v>
      </c>
      <c r="Q52" s="7"/>
      <c r="R52" s="7">
        <f t="shared" si="1"/>
        <v>46</v>
      </c>
      <c r="S52" s="7" t="s">
        <v>1226</v>
      </c>
      <c r="T52" s="7">
        <v>29</v>
      </c>
      <c r="U52" s="4" t="s">
        <v>322</v>
      </c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ht="94.5">
      <c r="A53" s="7">
        <v>46</v>
      </c>
      <c r="B53" s="3" t="s">
        <v>8</v>
      </c>
      <c r="C53" s="11" t="s">
        <v>501</v>
      </c>
      <c r="D53" s="7" t="s">
        <v>524</v>
      </c>
      <c r="E53" s="5" t="s">
        <v>523</v>
      </c>
      <c r="F53" s="7" t="s">
        <v>1003</v>
      </c>
      <c r="G53" s="7">
        <v>6</v>
      </c>
      <c r="H53" s="7">
        <v>2</v>
      </c>
      <c r="I53" s="7">
        <v>12</v>
      </c>
      <c r="J53" s="7">
        <v>11</v>
      </c>
      <c r="K53" s="7">
        <v>0</v>
      </c>
      <c r="L53" s="7">
        <v>0</v>
      </c>
      <c r="M53" s="7">
        <v>2</v>
      </c>
      <c r="N53" s="7">
        <v>0</v>
      </c>
      <c r="O53" s="7">
        <v>13</v>
      </c>
      <c r="P53" s="7">
        <v>46</v>
      </c>
      <c r="Q53" s="7"/>
      <c r="R53" s="7">
        <f t="shared" si="1"/>
        <v>46</v>
      </c>
      <c r="S53" s="7" t="s">
        <v>1226</v>
      </c>
      <c r="T53" s="7">
        <v>29</v>
      </c>
      <c r="U53" s="4" t="s">
        <v>504</v>
      </c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ht="94.5">
      <c r="A54" s="7">
        <v>47</v>
      </c>
      <c r="B54" s="3" t="s">
        <v>8</v>
      </c>
      <c r="C54" s="19" t="s">
        <v>539</v>
      </c>
      <c r="D54" s="19" t="s">
        <v>565</v>
      </c>
      <c r="E54" s="27" t="s">
        <v>566</v>
      </c>
      <c r="F54" s="20" t="s">
        <v>945</v>
      </c>
      <c r="G54" s="20">
        <v>8</v>
      </c>
      <c r="H54" s="20">
        <v>6</v>
      </c>
      <c r="I54" s="20">
        <v>16</v>
      </c>
      <c r="J54" s="20">
        <v>7</v>
      </c>
      <c r="K54" s="20">
        <v>3</v>
      </c>
      <c r="L54" s="20">
        <v>3</v>
      </c>
      <c r="M54" s="20">
        <v>0</v>
      </c>
      <c r="N54" s="20">
        <v>0</v>
      </c>
      <c r="O54" s="20">
        <v>3</v>
      </c>
      <c r="P54" s="20">
        <v>46</v>
      </c>
      <c r="Q54" s="20"/>
      <c r="R54" s="7">
        <f t="shared" si="1"/>
        <v>46</v>
      </c>
      <c r="S54" s="7" t="s">
        <v>1226</v>
      </c>
      <c r="T54" s="20">
        <v>29</v>
      </c>
      <c r="U54" s="4" t="s">
        <v>541</v>
      </c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ht="110.25">
      <c r="A55" s="7">
        <v>48</v>
      </c>
      <c r="B55" s="3" t="s">
        <v>8</v>
      </c>
      <c r="C55" s="15" t="s">
        <v>242</v>
      </c>
      <c r="D55" s="7" t="s">
        <v>265</v>
      </c>
      <c r="E55" s="5" t="s">
        <v>262</v>
      </c>
      <c r="F55" s="7" t="s">
        <v>827</v>
      </c>
      <c r="G55" s="7">
        <v>6</v>
      </c>
      <c r="H55" s="7">
        <v>0</v>
      </c>
      <c r="I55" s="7">
        <v>10</v>
      </c>
      <c r="J55" s="7">
        <v>12</v>
      </c>
      <c r="K55" s="7">
        <v>4</v>
      </c>
      <c r="L55" s="7">
        <v>3</v>
      </c>
      <c r="M55" s="7">
        <v>0</v>
      </c>
      <c r="N55" s="7">
        <v>0</v>
      </c>
      <c r="O55" s="7">
        <v>10</v>
      </c>
      <c r="P55" s="7">
        <f>SUM(G55:O55)</f>
        <v>45</v>
      </c>
      <c r="Q55" s="7"/>
      <c r="R55" s="7">
        <f t="shared" si="1"/>
        <v>45</v>
      </c>
      <c r="S55" s="7" t="s">
        <v>1226</v>
      </c>
      <c r="T55" s="7">
        <v>30</v>
      </c>
      <c r="U55" s="15" t="s">
        <v>254</v>
      </c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ht="94.5">
      <c r="A56" s="7">
        <v>49</v>
      </c>
      <c r="B56" s="3" t="s">
        <v>8</v>
      </c>
      <c r="C56" s="8" t="s">
        <v>381</v>
      </c>
      <c r="D56" s="9" t="s">
        <v>406</v>
      </c>
      <c r="E56" s="9" t="s">
        <v>222</v>
      </c>
      <c r="F56" s="7" t="s">
        <v>1062</v>
      </c>
      <c r="G56" s="7">
        <v>6</v>
      </c>
      <c r="H56" s="7">
        <v>0</v>
      </c>
      <c r="I56" s="7">
        <v>16</v>
      </c>
      <c r="J56" s="7">
        <v>13</v>
      </c>
      <c r="K56" s="7">
        <v>5</v>
      </c>
      <c r="L56" s="7">
        <v>1</v>
      </c>
      <c r="M56" s="7">
        <v>1</v>
      </c>
      <c r="N56" s="7">
        <v>0</v>
      </c>
      <c r="O56" s="7">
        <v>3</v>
      </c>
      <c r="P56" s="7">
        <f>SUM(G56:O56)</f>
        <v>45</v>
      </c>
      <c r="Q56" s="7"/>
      <c r="R56" s="7">
        <f t="shared" si="1"/>
        <v>45</v>
      </c>
      <c r="S56" s="7" t="s">
        <v>1226</v>
      </c>
      <c r="T56" s="7">
        <v>30</v>
      </c>
      <c r="U56" s="8" t="s">
        <v>383</v>
      </c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ht="94.5">
      <c r="A57" s="7">
        <v>50</v>
      </c>
      <c r="B57" s="3" t="s">
        <v>8</v>
      </c>
      <c r="C57" s="19" t="s">
        <v>539</v>
      </c>
      <c r="D57" s="19" t="s">
        <v>577</v>
      </c>
      <c r="E57" s="27" t="s">
        <v>528</v>
      </c>
      <c r="F57" s="20" t="s">
        <v>956</v>
      </c>
      <c r="G57" s="20">
        <v>8</v>
      </c>
      <c r="H57" s="20">
        <v>4</v>
      </c>
      <c r="I57" s="20">
        <v>8</v>
      </c>
      <c r="J57" s="20">
        <v>10</v>
      </c>
      <c r="K57" s="20">
        <v>6</v>
      </c>
      <c r="L57" s="20">
        <v>0</v>
      </c>
      <c r="M57" s="20">
        <v>1</v>
      </c>
      <c r="N57" s="20">
        <v>0</v>
      </c>
      <c r="O57" s="20">
        <v>8</v>
      </c>
      <c r="P57" s="20">
        <v>45</v>
      </c>
      <c r="Q57" s="20"/>
      <c r="R57" s="7">
        <f t="shared" si="1"/>
        <v>45</v>
      </c>
      <c r="S57" s="7" t="s">
        <v>1226</v>
      </c>
      <c r="T57" s="7">
        <v>30</v>
      </c>
      <c r="U57" s="4" t="s">
        <v>541</v>
      </c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ht="126">
      <c r="A58" s="7">
        <v>51</v>
      </c>
      <c r="B58" s="3" t="s">
        <v>8</v>
      </c>
      <c r="C58" s="4" t="s">
        <v>115</v>
      </c>
      <c r="D58" s="7" t="s">
        <v>750</v>
      </c>
      <c r="E58" s="5">
        <v>9</v>
      </c>
      <c r="F58" s="7" t="s">
        <v>751</v>
      </c>
      <c r="G58" s="7">
        <v>2</v>
      </c>
      <c r="H58" s="7">
        <v>0</v>
      </c>
      <c r="I58" s="7">
        <v>12</v>
      </c>
      <c r="J58" s="7">
        <v>7</v>
      </c>
      <c r="K58" s="7">
        <v>4</v>
      </c>
      <c r="L58" s="7">
        <v>4</v>
      </c>
      <c r="M58" s="7">
        <v>7</v>
      </c>
      <c r="N58" s="7">
        <v>0</v>
      </c>
      <c r="O58" s="7">
        <v>8</v>
      </c>
      <c r="P58" s="7">
        <v>44</v>
      </c>
      <c r="Q58" s="7"/>
      <c r="R58" s="7">
        <f t="shared" si="1"/>
        <v>44</v>
      </c>
      <c r="S58" s="7" t="s">
        <v>1226</v>
      </c>
      <c r="T58" s="7">
        <v>31</v>
      </c>
      <c r="U58" s="4" t="s">
        <v>117</v>
      </c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ht="94.5">
      <c r="A59" s="7">
        <v>52</v>
      </c>
      <c r="B59" s="3" t="s">
        <v>8</v>
      </c>
      <c r="C59" s="6" t="s">
        <v>199</v>
      </c>
      <c r="D59" s="6" t="s">
        <v>223</v>
      </c>
      <c r="E59" s="5" t="s">
        <v>222</v>
      </c>
      <c r="F59" s="7" t="s">
        <v>767</v>
      </c>
      <c r="G59" s="7">
        <v>4</v>
      </c>
      <c r="H59" s="7">
        <v>2</v>
      </c>
      <c r="I59" s="7">
        <v>10</v>
      </c>
      <c r="J59" s="7">
        <v>7</v>
      </c>
      <c r="K59" s="7">
        <v>7</v>
      </c>
      <c r="L59" s="7">
        <v>3</v>
      </c>
      <c r="M59" s="7">
        <v>5</v>
      </c>
      <c r="N59" s="7">
        <v>0</v>
      </c>
      <c r="O59" s="7">
        <v>5</v>
      </c>
      <c r="P59" s="7">
        <v>43</v>
      </c>
      <c r="Q59" s="7"/>
      <c r="R59" s="7">
        <f t="shared" si="1"/>
        <v>43</v>
      </c>
      <c r="S59" s="7" t="s">
        <v>1226</v>
      </c>
      <c r="T59" s="7">
        <v>32</v>
      </c>
      <c r="U59" s="4" t="s">
        <v>202</v>
      </c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ht="94.5">
      <c r="A60" s="7">
        <v>53</v>
      </c>
      <c r="B60" s="3" t="s">
        <v>8</v>
      </c>
      <c r="C60" s="6" t="s">
        <v>199</v>
      </c>
      <c r="D60" s="6" t="s">
        <v>227</v>
      </c>
      <c r="E60" s="5" t="s">
        <v>222</v>
      </c>
      <c r="F60" s="7" t="s">
        <v>770</v>
      </c>
      <c r="G60" s="7">
        <v>6</v>
      </c>
      <c r="H60" s="7">
        <v>0</v>
      </c>
      <c r="I60" s="7">
        <v>12</v>
      </c>
      <c r="J60" s="7">
        <v>12</v>
      </c>
      <c r="K60" s="7">
        <v>5</v>
      </c>
      <c r="L60" s="7">
        <v>3</v>
      </c>
      <c r="M60" s="7">
        <v>4</v>
      </c>
      <c r="N60" s="7">
        <v>0</v>
      </c>
      <c r="O60" s="7">
        <v>5</v>
      </c>
      <c r="P60" s="7">
        <v>43</v>
      </c>
      <c r="Q60" s="7"/>
      <c r="R60" s="7">
        <f t="shared" si="1"/>
        <v>43</v>
      </c>
      <c r="S60" s="7" t="s">
        <v>1226</v>
      </c>
      <c r="T60" s="7">
        <v>32</v>
      </c>
      <c r="U60" s="4" t="s">
        <v>202</v>
      </c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ht="94.5">
      <c r="A61" s="7">
        <v>54</v>
      </c>
      <c r="B61" s="3" t="s">
        <v>8</v>
      </c>
      <c r="C61" s="8" t="s">
        <v>381</v>
      </c>
      <c r="D61" s="9" t="s">
        <v>415</v>
      </c>
      <c r="E61" s="9" t="s">
        <v>230</v>
      </c>
      <c r="F61" s="7" t="s">
        <v>1071</v>
      </c>
      <c r="G61" s="7">
        <v>6</v>
      </c>
      <c r="H61" s="7">
        <v>2</v>
      </c>
      <c r="I61" s="7">
        <v>10</v>
      </c>
      <c r="J61" s="7">
        <v>10</v>
      </c>
      <c r="K61" s="7">
        <v>6</v>
      </c>
      <c r="L61" s="7">
        <v>3</v>
      </c>
      <c r="M61" s="7">
        <v>3</v>
      </c>
      <c r="N61" s="7">
        <v>0</v>
      </c>
      <c r="O61" s="7">
        <v>3</v>
      </c>
      <c r="P61" s="7">
        <f>SUM(G61:O61)</f>
        <v>43</v>
      </c>
      <c r="Q61" s="7"/>
      <c r="R61" s="7">
        <f t="shared" si="1"/>
        <v>43</v>
      </c>
      <c r="S61" s="7" t="s">
        <v>1226</v>
      </c>
      <c r="T61" s="7">
        <v>32</v>
      </c>
      <c r="U61" s="8" t="s">
        <v>383</v>
      </c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ht="94.5">
      <c r="A62" s="7">
        <v>55</v>
      </c>
      <c r="B62" s="3" t="s">
        <v>8</v>
      </c>
      <c r="C62" s="19" t="s">
        <v>581</v>
      </c>
      <c r="D62" s="20" t="s">
        <v>582</v>
      </c>
      <c r="E62" s="27" t="s">
        <v>583</v>
      </c>
      <c r="F62" s="20" t="s">
        <v>960</v>
      </c>
      <c r="G62" s="20">
        <v>6</v>
      </c>
      <c r="H62" s="20">
        <v>0</v>
      </c>
      <c r="I62" s="20">
        <v>14</v>
      </c>
      <c r="J62" s="20">
        <v>7</v>
      </c>
      <c r="K62" s="20">
        <v>5</v>
      </c>
      <c r="L62" s="20">
        <v>2</v>
      </c>
      <c r="M62" s="20">
        <v>0</v>
      </c>
      <c r="N62" s="20">
        <v>0</v>
      </c>
      <c r="O62" s="20">
        <v>9</v>
      </c>
      <c r="P62" s="20">
        <v>43</v>
      </c>
      <c r="Q62" s="20"/>
      <c r="R62" s="7">
        <f t="shared" si="1"/>
        <v>43</v>
      </c>
      <c r="S62" s="7" t="s">
        <v>1226</v>
      </c>
      <c r="T62" s="20">
        <v>32</v>
      </c>
      <c r="U62" s="4" t="s">
        <v>584</v>
      </c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ht="126">
      <c r="A63" s="7">
        <v>56</v>
      </c>
      <c r="B63" s="3" t="s">
        <v>8</v>
      </c>
      <c r="C63" s="4" t="s">
        <v>115</v>
      </c>
      <c r="D63" s="4" t="s">
        <v>116</v>
      </c>
      <c r="E63" s="5">
        <v>9</v>
      </c>
      <c r="F63" s="7" t="s">
        <v>747</v>
      </c>
      <c r="G63" s="7">
        <v>6</v>
      </c>
      <c r="H63" s="7">
        <v>2</v>
      </c>
      <c r="I63" s="7">
        <v>10</v>
      </c>
      <c r="J63" s="7">
        <v>9</v>
      </c>
      <c r="K63" s="7">
        <v>6</v>
      </c>
      <c r="L63" s="7">
        <v>0</v>
      </c>
      <c r="M63" s="7">
        <v>2</v>
      </c>
      <c r="N63" s="7">
        <v>0</v>
      </c>
      <c r="O63" s="7">
        <v>7</v>
      </c>
      <c r="P63" s="7">
        <v>42</v>
      </c>
      <c r="Q63" s="7"/>
      <c r="R63" s="7">
        <f t="shared" si="1"/>
        <v>42</v>
      </c>
      <c r="S63" s="7" t="s">
        <v>1226</v>
      </c>
      <c r="T63" s="7">
        <v>33</v>
      </c>
      <c r="U63" s="4" t="s">
        <v>117</v>
      </c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ht="94.5">
      <c r="A64" s="7">
        <v>57</v>
      </c>
      <c r="B64" s="3" t="s">
        <v>8</v>
      </c>
      <c r="C64" s="4" t="s">
        <v>199</v>
      </c>
      <c r="D64" s="4" t="s">
        <v>221</v>
      </c>
      <c r="E64" s="5" t="s">
        <v>222</v>
      </c>
      <c r="F64" s="7" t="s">
        <v>766</v>
      </c>
      <c r="G64" s="7">
        <v>6</v>
      </c>
      <c r="H64" s="7">
        <v>0</v>
      </c>
      <c r="I64" s="7">
        <v>12</v>
      </c>
      <c r="J64" s="7">
        <v>9</v>
      </c>
      <c r="K64" s="7">
        <v>5</v>
      </c>
      <c r="L64" s="7">
        <v>3</v>
      </c>
      <c r="M64" s="7">
        <v>4</v>
      </c>
      <c r="N64" s="7">
        <v>0</v>
      </c>
      <c r="O64" s="7">
        <v>5</v>
      </c>
      <c r="P64" s="7">
        <v>42</v>
      </c>
      <c r="Q64" s="7"/>
      <c r="R64" s="7">
        <f t="shared" si="1"/>
        <v>42</v>
      </c>
      <c r="S64" s="7" t="s">
        <v>1226</v>
      </c>
      <c r="T64" s="7">
        <v>33</v>
      </c>
      <c r="U64" s="4" t="s">
        <v>202</v>
      </c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ht="94.5">
      <c r="A65" s="7">
        <v>58</v>
      </c>
      <c r="B65" s="3" t="s">
        <v>8</v>
      </c>
      <c r="C65" s="19" t="s">
        <v>539</v>
      </c>
      <c r="D65" s="19" t="s">
        <v>562</v>
      </c>
      <c r="E65" s="27" t="s">
        <v>523</v>
      </c>
      <c r="F65" s="20" t="s">
        <v>942</v>
      </c>
      <c r="G65" s="20">
        <v>4</v>
      </c>
      <c r="H65" s="20">
        <v>6</v>
      </c>
      <c r="I65" s="20">
        <v>8</v>
      </c>
      <c r="J65" s="20">
        <v>9</v>
      </c>
      <c r="K65" s="20">
        <v>5</v>
      </c>
      <c r="L65" s="20">
        <v>2</v>
      </c>
      <c r="M65" s="20">
        <v>4</v>
      </c>
      <c r="N65" s="20">
        <v>2</v>
      </c>
      <c r="O65" s="20">
        <v>2</v>
      </c>
      <c r="P65" s="20">
        <v>42</v>
      </c>
      <c r="Q65" s="20"/>
      <c r="R65" s="7">
        <f t="shared" si="1"/>
        <v>42</v>
      </c>
      <c r="S65" s="7" t="s">
        <v>1226</v>
      </c>
      <c r="T65" s="20">
        <v>33</v>
      </c>
      <c r="U65" s="4" t="s">
        <v>541</v>
      </c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ht="94.5">
      <c r="A66" s="7">
        <v>59</v>
      </c>
      <c r="B66" s="3" t="s">
        <v>8</v>
      </c>
      <c r="C66" s="8" t="s">
        <v>501</v>
      </c>
      <c r="D66" s="8" t="s">
        <v>1011</v>
      </c>
      <c r="E66" s="5" t="s">
        <v>528</v>
      </c>
      <c r="F66" s="7" t="s">
        <v>1012</v>
      </c>
      <c r="G66" s="7">
        <v>2</v>
      </c>
      <c r="H66" s="7">
        <v>0</v>
      </c>
      <c r="I66" s="7">
        <v>16</v>
      </c>
      <c r="J66" s="7">
        <v>9</v>
      </c>
      <c r="K66" s="7">
        <v>7</v>
      </c>
      <c r="L66" s="7">
        <v>0</v>
      </c>
      <c r="M66" s="7">
        <v>3</v>
      </c>
      <c r="N66" s="7">
        <v>0</v>
      </c>
      <c r="O66" s="7">
        <v>5</v>
      </c>
      <c r="P66" s="7">
        <v>42</v>
      </c>
      <c r="Q66" s="7"/>
      <c r="R66" s="7">
        <f t="shared" si="1"/>
        <v>42</v>
      </c>
      <c r="S66" s="7" t="s">
        <v>1226</v>
      </c>
      <c r="T66" s="7">
        <v>33</v>
      </c>
      <c r="U66" s="8" t="s">
        <v>504</v>
      </c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ht="126">
      <c r="A67" s="7">
        <v>60</v>
      </c>
      <c r="B67" s="3" t="s">
        <v>318</v>
      </c>
      <c r="C67" s="4" t="s">
        <v>102</v>
      </c>
      <c r="D67" s="4" t="s">
        <v>119</v>
      </c>
      <c r="E67" s="5">
        <v>9</v>
      </c>
      <c r="F67" s="7" t="s">
        <v>748</v>
      </c>
      <c r="G67" s="7">
        <v>6</v>
      </c>
      <c r="H67" s="7">
        <v>2</v>
      </c>
      <c r="I67" s="7">
        <v>12</v>
      </c>
      <c r="J67" s="7">
        <v>10</v>
      </c>
      <c r="K67" s="7">
        <v>3</v>
      </c>
      <c r="L67" s="7">
        <v>1</v>
      </c>
      <c r="M67" s="7">
        <v>4</v>
      </c>
      <c r="N67" s="7">
        <v>0</v>
      </c>
      <c r="O67" s="7">
        <v>3</v>
      </c>
      <c r="P67" s="7">
        <v>41</v>
      </c>
      <c r="Q67" s="7"/>
      <c r="R67" s="7">
        <f t="shared" si="1"/>
        <v>41</v>
      </c>
      <c r="S67" s="7" t="s">
        <v>1226</v>
      </c>
      <c r="T67" s="7">
        <v>34</v>
      </c>
      <c r="U67" s="4" t="s">
        <v>104</v>
      </c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ht="94.5">
      <c r="A68" s="7">
        <v>61</v>
      </c>
      <c r="B68" s="3" t="s">
        <v>318</v>
      </c>
      <c r="C68" s="8" t="s">
        <v>381</v>
      </c>
      <c r="D68" s="9" t="s">
        <v>414</v>
      </c>
      <c r="E68" s="9" t="s">
        <v>230</v>
      </c>
      <c r="F68" s="7" t="s">
        <v>1070</v>
      </c>
      <c r="G68" s="7">
        <v>6</v>
      </c>
      <c r="H68" s="7">
        <v>0</v>
      </c>
      <c r="I68" s="7">
        <v>16</v>
      </c>
      <c r="J68" s="7">
        <v>7</v>
      </c>
      <c r="K68" s="7">
        <v>6</v>
      </c>
      <c r="L68" s="7">
        <v>1</v>
      </c>
      <c r="M68" s="7">
        <v>2</v>
      </c>
      <c r="N68" s="7">
        <v>0</v>
      </c>
      <c r="O68" s="7">
        <v>3</v>
      </c>
      <c r="P68" s="7">
        <f>SUM(G68:O68)</f>
        <v>41</v>
      </c>
      <c r="Q68" s="7"/>
      <c r="R68" s="7">
        <f t="shared" si="1"/>
        <v>41</v>
      </c>
      <c r="S68" s="7" t="s">
        <v>1226</v>
      </c>
      <c r="T68" s="7">
        <v>34</v>
      </c>
      <c r="U68" s="8" t="s">
        <v>383</v>
      </c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ht="94.5">
      <c r="A69" s="7">
        <v>62</v>
      </c>
      <c r="B69" s="3" t="s">
        <v>318</v>
      </c>
      <c r="C69" s="8" t="s">
        <v>381</v>
      </c>
      <c r="D69" s="9" t="s">
        <v>410</v>
      </c>
      <c r="E69" s="9" t="s">
        <v>222</v>
      </c>
      <c r="F69" s="7" t="s">
        <v>1066</v>
      </c>
      <c r="G69" s="7">
        <v>6</v>
      </c>
      <c r="H69" s="7">
        <v>0</v>
      </c>
      <c r="I69" s="7">
        <v>16</v>
      </c>
      <c r="J69" s="7">
        <v>9</v>
      </c>
      <c r="K69" s="7">
        <v>6</v>
      </c>
      <c r="L69" s="7">
        <v>0</v>
      </c>
      <c r="M69" s="7">
        <v>1</v>
      </c>
      <c r="N69" s="7">
        <v>0</v>
      </c>
      <c r="O69" s="7">
        <v>2</v>
      </c>
      <c r="P69" s="7">
        <f>SUM(G69:O69)</f>
        <v>40</v>
      </c>
      <c r="Q69" s="7"/>
      <c r="R69" s="7">
        <f t="shared" si="1"/>
        <v>40</v>
      </c>
      <c r="S69" s="7" t="s">
        <v>1226</v>
      </c>
      <c r="T69" s="7">
        <v>35</v>
      </c>
      <c r="U69" s="8" t="s">
        <v>383</v>
      </c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ht="94.5">
      <c r="A70" s="7">
        <v>63</v>
      </c>
      <c r="B70" s="3" t="s">
        <v>318</v>
      </c>
      <c r="C70" s="8" t="s">
        <v>381</v>
      </c>
      <c r="D70" s="9" t="s">
        <v>411</v>
      </c>
      <c r="E70" s="9" t="s">
        <v>222</v>
      </c>
      <c r="F70" s="7" t="s">
        <v>1067</v>
      </c>
      <c r="G70" s="7">
        <v>6</v>
      </c>
      <c r="H70" s="7">
        <v>0</v>
      </c>
      <c r="I70" s="7">
        <v>16</v>
      </c>
      <c r="J70" s="7">
        <v>9</v>
      </c>
      <c r="K70" s="7">
        <v>6</v>
      </c>
      <c r="L70" s="7">
        <v>0</v>
      </c>
      <c r="M70" s="7">
        <v>1</v>
      </c>
      <c r="N70" s="7">
        <v>0</v>
      </c>
      <c r="O70" s="7">
        <v>2</v>
      </c>
      <c r="P70" s="7">
        <f>SUM(G70:O70)</f>
        <v>40</v>
      </c>
      <c r="Q70" s="7"/>
      <c r="R70" s="7">
        <f t="shared" si="1"/>
        <v>40</v>
      </c>
      <c r="S70" s="7" t="s">
        <v>1226</v>
      </c>
      <c r="T70" s="7">
        <v>35</v>
      </c>
      <c r="U70" s="8" t="s">
        <v>383</v>
      </c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ht="94.5">
      <c r="A71" s="7">
        <v>64</v>
      </c>
      <c r="B71" s="3" t="s">
        <v>318</v>
      </c>
      <c r="C71" s="19" t="s">
        <v>539</v>
      </c>
      <c r="D71" s="19" t="s">
        <v>569</v>
      </c>
      <c r="E71" s="27" t="s">
        <v>528</v>
      </c>
      <c r="F71" s="20" t="s">
        <v>948</v>
      </c>
      <c r="G71" s="20">
        <v>8</v>
      </c>
      <c r="H71" s="20">
        <v>0</v>
      </c>
      <c r="I71" s="20">
        <v>6</v>
      </c>
      <c r="J71" s="20">
        <v>12</v>
      </c>
      <c r="K71" s="20">
        <v>5</v>
      </c>
      <c r="L71" s="20">
        <v>1</v>
      </c>
      <c r="M71" s="20">
        <v>0</v>
      </c>
      <c r="N71" s="20">
        <v>0</v>
      </c>
      <c r="O71" s="20">
        <v>8</v>
      </c>
      <c r="P71" s="20">
        <v>40</v>
      </c>
      <c r="Q71" s="20"/>
      <c r="R71" s="7">
        <f t="shared" si="1"/>
        <v>40</v>
      </c>
      <c r="S71" s="7" t="s">
        <v>1226</v>
      </c>
      <c r="T71" s="20">
        <v>35</v>
      </c>
      <c r="U71" s="4" t="s">
        <v>541</v>
      </c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ht="110.25">
      <c r="A72" s="7">
        <v>65</v>
      </c>
      <c r="B72" s="3" t="s">
        <v>318</v>
      </c>
      <c r="C72" s="6" t="s">
        <v>178</v>
      </c>
      <c r="D72" s="4" t="s">
        <v>179</v>
      </c>
      <c r="E72" s="5">
        <v>9</v>
      </c>
      <c r="F72" s="7" t="s">
        <v>722</v>
      </c>
      <c r="G72" s="7">
        <v>6</v>
      </c>
      <c r="H72" s="7">
        <v>0</v>
      </c>
      <c r="I72" s="7">
        <v>14</v>
      </c>
      <c r="J72" s="7">
        <v>7</v>
      </c>
      <c r="K72" s="7">
        <v>5</v>
      </c>
      <c r="L72" s="7">
        <v>3</v>
      </c>
      <c r="M72" s="7">
        <v>0</v>
      </c>
      <c r="N72" s="7">
        <v>1</v>
      </c>
      <c r="O72" s="7">
        <v>3</v>
      </c>
      <c r="P72" s="7">
        <v>39</v>
      </c>
      <c r="Q72" s="7"/>
      <c r="R72" s="7">
        <f t="shared" ref="R72:R103" si="2">P72</f>
        <v>39</v>
      </c>
      <c r="S72" s="7" t="s">
        <v>1226</v>
      </c>
      <c r="T72" s="7">
        <v>36</v>
      </c>
      <c r="U72" s="4" t="s">
        <v>180</v>
      </c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ht="126">
      <c r="A73" s="7">
        <v>66</v>
      </c>
      <c r="B73" s="3" t="s">
        <v>318</v>
      </c>
      <c r="C73" s="6" t="s">
        <v>182</v>
      </c>
      <c r="D73" s="7" t="s">
        <v>186</v>
      </c>
      <c r="E73" s="5">
        <v>9</v>
      </c>
      <c r="F73" s="7" t="s">
        <v>715</v>
      </c>
      <c r="G73" s="7">
        <v>4</v>
      </c>
      <c r="H73" s="7">
        <v>0</v>
      </c>
      <c r="I73" s="7">
        <v>16</v>
      </c>
      <c r="J73" s="7">
        <v>11</v>
      </c>
      <c r="K73" s="7">
        <v>2</v>
      </c>
      <c r="L73" s="7">
        <v>3</v>
      </c>
      <c r="M73" s="7">
        <v>3</v>
      </c>
      <c r="N73" s="7">
        <v>0</v>
      </c>
      <c r="O73" s="7">
        <v>0</v>
      </c>
      <c r="P73" s="7">
        <v>39</v>
      </c>
      <c r="Q73" s="7"/>
      <c r="R73" s="7">
        <f t="shared" si="2"/>
        <v>39</v>
      </c>
      <c r="S73" s="7" t="s">
        <v>1226</v>
      </c>
      <c r="T73" s="7">
        <v>36</v>
      </c>
      <c r="U73" s="4" t="s">
        <v>184</v>
      </c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ht="94.5">
      <c r="A74" s="7">
        <v>67</v>
      </c>
      <c r="B74" s="3" t="s">
        <v>318</v>
      </c>
      <c r="C74" s="8" t="s">
        <v>381</v>
      </c>
      <c r="D74" s="9" t="s">
        <v>407</v>
      </c>
      <c r="E74" s="9" t="s">
        <v>222</v>
      </c>
      <c r="F74" s="7" t="s">
        <v>1063</v>
      </c>
      <c r="G74" s="7">
        <v>8</v>
      </c>
      <c r="H74" s="7">
        <v>0</v>
      </c>
      <c r="I74" s="7">
        <v>12</v>
      </c>
      <c r="J74" s="7">
        <v>11</v>
      </c>
      <c r="K74" s="7">
        <v>4</v>
      </c>
      <c r="L74" s="7">
        <v>0</v>
      </c>
      <c r="M74" s="7">
        <v>4</v>
      </c>
      <c r="N74" s="7">
        <v>0</v>
      </c>
      <c r="O74" s="7">
        <v>0</v>
      </c>
      <c r="P74" s="7">
        <f>SUM(G74:O74)</f>
        <v>39</v>
      </c>
      <c r="Q74" s="7"/>
      <c r="R74" s="7">
        <f t="shared" si="2"/>
        <v>39</v>
      </c>
      <c r="S74" s="7" t="s">
        <v>1226</v>
      </c>
      <c r="T74" s="7">
        <v>36</v>
      </c>
      <c r="U74" s="8" t="s">
        <v>383</v>
      </c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ht="94.5">
      <c r="A75" s="7">
        <v>68</v>
      </c>
      <c r="B75" s="3" t="s">
        <v>318</v>
      </c>
      <c r="C75" s="8" t="s">
        <v>381</v>
      </c>
      <c r="D75" s="9" t="s">
        <v>409</v>
      </c>
      <c r="E75" s="9" t="s">
        <v>222</v>
      </c>
      <c r="F75" s="7" t="s">
        <v>1065</v>
      </c>
      <c r="G75" s="7">
        <v>8</v>
      </c>
      <c r="H75" s="7">
        <v>0</v>
      </c>
      <c r="I75" s="7">
        <v>12</v>
      </c>
      <c r="J75" s="7">
        <v>9</v>
      </c>
      <c r="K75" s="7">
        <v>5</v>
      </c>
      <c r="L75" s="7">
        <v>1</v>
      </c>
      <c r="M75" s="7">
        <v>1</v>
      </c>
      <c r="N75" s="7">
        <v>0</v>
      </c>
      <c r="O75" s="7">
        <v>3</v>
      </c>
      <c r="P75" s="7">
        <f>SUM(G75:O75)</f>
        <v>39</v>
      </c>
      <c r="Q75" s="7"/>
      <c r="R75" s="7">
        <f t="shared" si="2"/>
        <v>39</v>
      </c>
      <c r="S75" s="7" t="s">
        <v>1226</v>
      </c>
      <c r="T75" s="7">
        <v>36</v>
      </c>
      <c r="U75" s="8" t="s">
        <v>383</v>
      </c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ht="94.5">
      <c r="A76" s="7">
        <v>69</v>
      </c>
      <c r="B76" s="3" t="s">
        <v>318</v>
      </c>
      <c r="C76" s="19" t="s">
        <v>539</v>
      </c>
      <c r="D76" s="19" t="s">
        <v>962</v>
      </c>
      <c r="E76" s="27" t="s">
        <v>523</v>
      </c>
      <c r="F76" s="20" t="s">
        <v>963</v>
      </c>
      <c r="G76" s="20">
        <v>6</v>
      </c>
      <c r="H76" s="20">
        <v>4</v>
      </c>
      <c r="I76" s="20">
        <v>2</v>
      </c>
      <c r="J76" s="20">
        <v>6</v>
      </c>
      <c r="K76" s="20">
        <v>5</v>
      </c>
      <c r="L76" s="20">
        <v>2</v>
      </c>
      <c r="M76" s="20">
        <v>7</v>
      </c>
      <c r="N76" s="20">
        <v>2</v>
      </c>
      <c r="O76" s="20">
        <v>5</v>
      </c>
      <c r="P76" s="20">
        <v>39</v>
      </c>
      <c r="Q76" s="20"/>
      <c r="R76" s="7">
        <f t="shared" si="2"/>
        <v>39</v>
      </c>
      <c r="S76" s="7" t="s">
        <v>1226</v>
      </c>
      <c r="T76" s="20">
        <v>36</v>
      </c>
      <c r="U76" s="6" t="s">
        <v>47</v>
      </c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ht="78.75">
      <c r="A77" s="7">
        <v>70</v>
      </c>
      <c r="B77" s="5" t="s">
        <v>318</v>
      </c>
      <c r="C77" s="13" t="s">
        <v>447</v>
      </c>
      <c r="D77" s="6" t="s">
        <v>1200</v>
      </c>
      <c r="E77" s="5">
        <v>9</v>
      </c>
      <c r="F77" s="7" t="s">
        <v>1201</v>
      </c>
      <c r="G77" s="7">
        <v>4</v>
      </c>
      <c r="H77" s="7">
        <v>0</v>
      </c>
      <c r="I77" s="7">
        <v>12</v>
      </c>
      <c r="J77" s="7">
        <v>12</v>
      </c>
      <c r="K77" s="7">
        <v>7</v>
      </c>
      <c r="L77" s="7">
        <v>0</v>
      </c>
      <c r="M77" s="7">
        <v>4</v>
      </c>
      <c r="N77" s="7">
        <v>0</v>
      </c>
      <c r="O77" s="7">
        <v>0</v>
      </c>
      <c r="P77" s="7">
        <v>39</v>
      </c>
      <c r="Q77" s="7"/>
      <c r="R77" s="7">
        <f t="shared" si="2"/>
        <v>39</v>
      </c>
      <c r="S77" s="7" t="s">
        <v>1226</v>
      </c>
      <c r="T77" s="7">
        <v>36</v>
      </c>
      <c r="U77" s="4" t="s">
        <v>449</v>
      </c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ht="94.5">
      <c r="A78" s="7">
        <v>71</v>
      </c>
      <c r="B78" s="5" t="s">
        <v>318</v>
      </c>
      <c r="C78" s="4" t="s">
        <v>319</v>
      </c>
      <c r="D78" s="6" t="s">
        <v>361</v>
      </c>
      <c r="E78" s="5">
        <v>9</v>
      </c>
      <c r="F78" s="10" t="s">
        <v>899</v>
      </c>
      <c r="G78" s="7">
        <v>8</v>
      </c>
      <c r="H78" s="7">
        <v>6</v>
      </c>
      <c r="I78" s="7">
        <v>2</v>
      </c>
      <c r="J78" s="7">
        <v>12</v>
      </c>
      <c r="K78" s="7">
        <v>6</v>
      </c>
      <c r="L78" s="7">
        <v>4</v>
      </c>
      <c r="M78" s="7">
        <v>0</v>
      </c>
      <c r="N78" s="7">
        <v>0</v>
      </c>
      <c r="O78" s="7">
        <v>0</v>
      </c>
      <c r="P78" s="7">
        <v>38</v>
      </c>
      <c r="Q78" s="7"/>
      <c r="R78" s="7">
        <f t="shared" si="2"/>
        <v>38</v>
      </c>
      <c r="S78" s="7" t="s">
        <v>1226</v>
      </c>
      <c r="T78" s="7">
        <v>37</v>
      </c>
      <c r="U78" s="4" t="s">
        <v>322</v>
      </c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ht="94.5">
      <c r="A79" s="7">
        <v>72</v>
      </c>
      <c r="B79" s="5" t="s">
        <v>318</v>
      </c>
      <c r="C79" s="11" t="s">
        <v>501</v>
      </c>
      <c r="D79" s="7" t="s">
        <v>527</v>
      </c>
      <c r="E79" s="5" t="s">
        <v>528</v>
      </c>
      <c r="F79" s="7" t="s">
        <v>1006</v>
      </c>
      <c r="G79" s="7">
        <v>4</v>
      </c>
      <c r="H79" s="7">
        <v>0</v>
      </c>
      <c r="I79" s="7">
        <v>16</v>
      </c>
      <c r="J79" s="7">
        <v>9</v>
      </c>
      <c r="K79" s="7">
        <v>5</v>
      </c>
      <c r="L79" s="7">
        <v>0</v>
      </c>
      <c r="M79" s="7">
        <v>2</v>
      </c>
      <c r="N79" s="7">
        <v>0</v>
      </c>
      <c r="O79" s="7">
        <v>2</v>
      </c>
      <c r="P79" s="7">
        <v>38</v>
      </c>
      <c r="Q79" s="7"/>
      <c r="R79" s="7">
        <f t="shared" si="2"/>
        <v>38</v>
      </c>
      <c r="S79" s="7" t="s">
        <v>1226</v>
      </c>
      <c r="T79" s="7">
        <v>37</v>
      </c>
      <c r="U79" s="4" t="s">
        <v>504</v>
      </c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ht="126">
      <c r="A80" s="7">
        <v>73</v>
      </c>
      <c r="B80" s="5" t="s">
        <v>318</v>
      </c>
      <c r="C80" s="6" t="s">
        <v>182</v>
      </c>
      <c r="D80" s="7" t="s">
        <v>187</v>
      </c>
      <c r="E80" s="5">
        <v>9</v>
      </c>
      <c r="F80" s="7" t="s">
        <v>716</v>
      </c>
      <c r="G80" s="7">
        <v>2</v>
      </c>
      <c r="H80" s="7">
        <v>0</v>
      </c>
      <c r="I80" s="7">
        <v>12</v>
      </c>
      <c r="J80" s="7">
        <v>11</v>
      </c>
      <c r="K80" s="7">
        <v>3</v>
      </c>
      <c r="L80" s="7">
        <v>3</v>
      </c>
      <c r="M80" s="7">
        <v>6</v>
      </c>
      <c r="N80" s="7">
        <v>0</v>
      </c>
      <c r="O80" s="7">
        <v>0</v>
      </c>
      <c r="P80" s="7">
        <v>37</v>
      </c>
      <c r="Q80" s="7"/>
      <c r="R80" s="7">
        <f t="shared" si="2"/>
        <v>37</v>
      </c>
      <c r="S80" s="7" t="s">
        <v>1226</v>
      </c>
      <c r="T80" s="7">
        <v>38</v>
      </c>
      <c r="U80" s="4" t="s">
        <v>184</v>
      </c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ht="94.5">
      <c r="A81" s="7">
        <v>74</v>
      </c>
      <c r="B81" s="5" t="s">
        <v>318</v>
      </c>
      <c r="C81" s="19" t="s">
        <v>539</v>
      </c>
      <c r="D81" s="19" t="s">
        <v>576</v>
      </c>
      <c r="E81" s="27" t="s">
        <v>528</v>
      </c>
      <c r="F81" s="20" t="s">
        <v>955</v>
      </c>
      <c r="G81" s="20">
        <v>6</v>
      </c>
      <c r="H81" s="20">
        <v>8</v>
      </c>
      <c r="I81" s="20">
        <v>8</v>
      </c>
      <c r="J81" s="20">
        <v>8</v>
      </c>
      <c r="K81" s="20">
        <v>3</v>
      </c>
      <c r="L81" s="20">
        <v>3</v>
      </c>
      <c r="M81" s="20">
        <v>1</v>
      </c>
      <c r="N81" s="20">
        <v>0</v>
      </c>
      <c r="O81" s="20">
        <v>0</v>
      </c>
      <c r="P81" s="20">
        <v>37</v>
      </c>
      <c r="Q81" s="20"/>
      <c r="R81" s="7">
        <f t="shared" si="2"/>
        <v>37</v>
      </c>
      <c r="S81" s="7" t="s">
        <v>1226</v>
      </c>
      <c r="T81" s="20">
        <v>38</v>
      </c>
      <c r="U81" s="4" t="s">
        <v>541</v>
      </c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ht="94.5">
      <c r="A82" s="7">
        <v>75</v>
      </c>
      <c r="B82" s="5" t="s">
        <v>318</v>
      </c>
      <c r="C82" s="8" t="s">
        <v>501</v>
      </c>
      <c r="D82" s="8" t="s">
        <v>1009</v>
      </c>
      <c r="E82" s="5" t="s">
        <v>523</v>
      </c>
      <c r="F82" s="7" t="s">
        <v>1010</v>
      </c>
      <c r="G82" s="7">
        <v>4</v>
      </c>
      <c r="H82" s="7">
        <v>6</v>
      </c>
      <c r="I82" s="7">
        <v>12</v>
      </c>
      <c r="J82" s="7">
        <v>8</v>
      </c>
      <c r="K82" s="7">
        <v>5</v>
      </c>
      <c r="L82" s="7">
        <v>0</v>
      </c>
      <c r="M82" s="7">
        <v>2</v>
      </c>
      <c r="N82" s="7">
        <v>0</v>
      </c>
      <c r="O82" s="7">
        <v>13</v>
      </c>
      <c r="P82" s="7">
        <v>37</v>
      </c>
      <c r="Q82" s="7"/>
      <c r="R82" s="7">
        <f t="shared" si="2"/>
        <v>37</v>
      </c>
      <c r="S82" s="7" t="s">
        <v>1226</v>
      </c>
      <c r="T82" s="7">
        <v>38</v>
      </c>
      <c r="U82" s="8" t="s">
        <v>504</v>
      </c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ht="110.25">
      <c r="A83" s="7">
        <v>76</v>
      </c>
      <c r="B83" s="5" t="s">
        <v>318</v>
      </c>
      <c r="C83" s="6" t="s">
        <v>138</v>
      </c>
      <c r="D83" s="6" t="s">
        <v>157</v>
      </c>
      <c r="E83" s="5">
        <v>9</v>
      </c>
      <c r="F83" s="7" t="s">
        <v>1129</v>
      </c>
      <c r="G83" s="7">
        <v>4</v>
      </c>
      <c r="H83" s="7">
        <v>0</v>
      </c>
      <c r="I83" s="7">
        <v>12</v>
      </c>
      <c r="J83" s="7">
        <v>7</v>
      </c>
      <c r="K83" s="7">
        <v>3</v>
      </c>
      <c r="L83" s="7">
        <v>6</v>
      </c>
      <c r="M83" s="7">
        <v>2</v>
      </c>
      <c r="N83" s="7">
        <v>0</v>
      </c>
      <c r="O83" s="7">
        <v>1</v>
      </c>
      <c r="P83" s="7">
        <v>35</v>
      </c>
      <c r="Q83" s="7"/>
      <c r="R83" s="7">
        <f t="shared" si="2"/>
        <v>35</v>
      </c>
      <c r="S83" s="7" t="s">
        <v>1226</v>
      </c>
      <c r="T83" s="7">
        <v>39</v>
      </c>
      <c r="U83" s="4" t="s">
        <v>140</v>
      </c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ht="94.5">
      <c r="A84" s="7">
        <v>77</v>
      </c>
      <c r="B84" s="5" t="s">
        <v>318</v>
      </c>
      <c r="C84" s="6" t="s">
        <v>199</v>
      </c>
      <c r="D84" s="6" t="s">
        <v>228</v>
      </c>
      <c r="E84" s="5" t="s">
        <v>222</v>
      </c>
      <c r="F84" s="7" t="s">
        <v>771</v>
      </c>
      <c r="G84" s="7">
        <v>6</v>
      </c>
      <c r="H84" s="7">
        <v>0</v>
      </c>
      <c r="I84" s="7">
        <v>10</v>
      </c>
      <c r="J84" s="7">
        <v>10</v>
      </c>
      <c r="K84" s="7">
        <v>4</v>
      </c>
      <c r="L84" s="7">
        <v>2</v>
      </c>
      <c r="M84" s="7">
        <v>0</v>
      </c>
      <c r="N84" s="7">
        <v>0</v>
      </c>
      <c r="O84" s="7">
        <v>2</v>
      </c>
      <c r="P84" s="7">
        <v>34</v>
      </c>
      <c r="Q84" s="7"/>
      <c r="R84" s="7">
        <f t="shared" si="2"/>
        <v>34</v>
      </c>
      <c r="S84" s="7" t="s">
        <v>1226</v>
      </c>
      <c r="T84" s="7">
        <v>40</v>
      </c>
      <c r="U84" s="4" t="s">
        <v>202</v>
      </c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ht="94.5">
      <c r="A85" s="7">
        <v>78</v>
      </c>
      <c r="B85" s="5" t="s">
        <v>318</v>
      </c>
      <c r="C85" s="8" t="s">
        <v>381</v>
      </c>
      <c r="D85" s="9" t="s">
        <v>403</v>
      </c>
      <c r="E85" s="9" t="s">
        <v>222</v>
      </c>
      <c r="F85" s="7" t="s">
        <v>1059</v>
      </c>
      <c r="G85" s="7">
        <v>2</v>
      </c>
      <c r="H85" s="7">
        <v>0</v>
      </c>
      <c r="I85" s="7">
        <v>12</v>
      </c>
      <c r="J85" s="7">
        <v>12</v>
      </c>
      <c r="K85" s="7">
        <v>5</v>
      </c>
      <c r="L85" s="7">
        <v>0</v>
      </c>
      <c r="M85" s="7">
        <v>3</v>
      </c>
      <c r="N85" s="7">
        <v>0</v>
      </c>
      <c r="O85" s="7">
        <v>0</v>
      </c>
      <c r="P85" s="7">
        <f>SUM(G85:O85)</f>
        <v>34</v>
      </c>
      <c r="Q85" s="7"/>
      <c r="R85" s="7">
        <f t="shared" si="2"/>
        <v>34</v>
      </c>
      <c r="S85" s="7" t="s">
        <v>1226</v>
      </c>
      <c r="T85" s="7">
        <v>40</v>
      </c>
      <c r="U85" s="8" t="s">
        <v>383</v>
      </c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ht="94.5">
      <c r="A86" s="7">
        <v>79</v>
      </c>
      <c r="B86" s="5" t="s">
        <v>318</v>
      </c>
      <c r="C86" s="8" t="s">
        <v>381</v>
      </c>
      <c r="D86" s="9" t="s">
        <v>417</v>
      </c>
      <c r="E86" s="9" t="s">
        <v>230</v>
      </c>
      <c r="F86" s="7" t="s">
        <v>1073</v>
      </c>
      <c r="G86" s="7">
        <v>6</v>
      </c>
      <c r="H86" s="7">
        <v>0</v>
      </c>
      <c r="I86" s="7">
        <v>12</v>
      </c>
      <c r="J86" s="7">
        <v>8</v>
      </c>
      <c r="K86" s="7">
        <v>6</v>
      </c>
      <c r="L86" s="7">
        <v>0</v>
      </c>
      <c r="M86" s="7">
        <v>1</v>
      </c>
      <c r="N86" s="7">
        <v>0</v>
      </c>
      <c r="O86" s="7">
        <v>1</v>
      </c>
      <c r="P86" s="7">
        <f>SUM(G86:O86)</f>
        <v>34</v>
      </c>
      <c r="Q86" s="7"/>
      <c r="R86" s="7">
        <f t="shared" si="2"/>
        <v>34</v>
      </c>
      <c r="S86" s="7" t="s">
        <v>1226</v>
      </c>
      <c r="T86" s="7">
        <v>40</v>
      </c>
      <c r="U86" s="8" t="s">
        <v>383</v>
      </c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ht="126">
      <c r="A87" s="7">
        <v>80</v>
      </c>
      <c r="B87" s="5" t="s">
        <v>318</v>
      </c>
      <c r="C87" s="4" t="s">
        <v>102</v>
      </c>
      <c r="D87" s="7" t="s">
        <v>120</v>
      </c>
      <c r="E87" s="5">
        <v>9</v>
      </c>
      <c r="F87" s="7" t="s">
        <v>749</v>
      </c>
      <c r="G87" s="7">
        <v>6</v>
      </c>
      <c r="H87" s="7">
        <v>0</v>
      </c>
      <c r="I87" s="7">
        <v>10</v>
      </c>
      <c r="J87" s="7">
        <v>7</v>
      </c>
      <c r="K87" s="7">
        <v>3</v>
      </c>
      <c r="L87" s="7">
        <v>1</v>
      </c>
      <c r="M87" s="7">
        <v>6</v>
      </c>
      <c r="N87" s="7">
        <v>0</v>
      </c>
      <c r="O87" s="7">
        <v>0</v>
      </c>
      <c r="P87" s="7">
        <v>33</v>
      </c>
      <c r="Q87" s="7"/>
      <c r="R87" s="7">
        <f t="shared" si="2"/>
        <v>33</v>
      </c>
      <c r="S87" s="7" t="s">
        <v>1226</v>
      </c>
      <c r="T87" s="7">
        <v>41</v>
      </c>
      <c r="U87" s="4" t="s">
        <v>104</v>
      </c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ht="94.5">
      <c r="A88" s="7">
        <v>81</v>
      </c>
      <c r="B88" s="5" t="s">
        <v>318</v>
      </c>
      <c r="C88" s="4" t="s">
        <v>319</v>
      </c>
      <c r="D88" s="6" t="s">
        <v>357</v>
      </c>
      <c r="E88" s="5">
        <v>9</v>
      </c>
      <c r="F88" s="10" t="s">
        <v>896</v>
      </c>
      <c r="G88" s="7">
        <v>2</v>
      </c>
      <c r="H88" s="7">
        <v>0</v>
      </c>
      <c r="I88" s="7">
        <v>16</v>
      </c>
      <c r="J88" s="7">
        <v>8</v>
      </c>
      <c r="K88" s="7">
        <v>5</v>
      </c>
      <c r="L88" s="7">
        <v>0</v>
      </c>
      <c r="M88" s="7">
        <v>2</v>
      </c>
      <c r="N88" s="7">
        <v>0</v>
      </c>
      <c r="O88" s="7">
        <v>0</v>
      </c>
      <c r="P88" s="7">
        <v>33</v>
      </c>
      <c r="Q88" s="7"/>
      <c r="R88" s="7">
        <f t="shared" si="2"/>
        <v>33</v>
      </c>
      <c r="S88" s="7" t="s">
        <v>1226</v>
      </c>
      <c r="T88" s="7">
        <v>41</v>
      </c>
      <c r="U88" s="4" t="s">
        <v>322</v>
      </c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ht="94.5">
      <c r="A89" s="7">
        <v>82</v>
      </c>
      <c r="B89" s="5" t="s">
        <v>318</v>
      </c>
      <c r="C89" s="8" t="s">
        <v>381</v>
      </c>
      <c r="D89" s="9" t="s">
        <v>408</v>
      </c>
      <c r="E89" s="9" t="s">
        <v>222</v>
      </c>
      <c r="F89" s="7" t="s">
        <v>1064</v>
      </c>
      <c r="G89" s="7">
        <v>4</v>
      </c>
      <c r="H89" s="7">
        <v>0</v>
      </c>
      <c r="I89" s="7">
        <v>12</v>
      </c>
      <c r="J89" s="7">
        <v>12</v>
      </c>
      <c r="K89" s="7">
        <v>5</v>
      </c>
      <c r="L89" s="7">
        <v>0</v>
      </c>
      <c r="M89" s="7">
        <v>0</v>
      </c>
      <c r="N89" s="7">
        <v>0</v>
      </c>
      <c r="O89" s="7">
        <v>0</v>
      </c>
      <c r="P89" s="7">
        <f>SUM(G89:O89)</f>
        <v>33</v>
      </c>
      <c r="Q89" s="7"/>
      <c r="R89" s="7">
        <f t="shared" si="2"/>
        <v>33</v>
      </c>
      <c r="S89" s="7" t="s">
        <v>1226</v>
      </c>
      <c r="T89" s="7">
        <v>41</v>
      </c>
      <c r="U89" s="8" t="s">
        <v>383</v>
      </c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ht="94.5">
      <c r="A90" s="7">
        <v>83</v>
      </c>
      <c r="B90" s="5" t="s">
        <v>318</v>
      </c>
      <c r="C90" s="8" t="s">
        <v>381</v>
      </c>
      <c r="D90" s="9" t="s">
        <v>413</v>
      </c>
      <c r="E90" s="9" t="s">
        <v>230</v>
      </c>
      <c r="F90" s="7" t="s">
        <v>1069</v>
      </c>
      <c r="G90" s="7">
        <v>6</v>
      </c>
      <c r="H90" s="7">
        <v>0</v>
      </c>
      <c r="I90" s="7">
        <v>8</v>
      </c>
      <c r="J90" s="7">
        <v>11</v>
      </c>
      <c r="K90" s="7">
        <v>5</v>
      </c>
      <c r="L90" s="7">
        <v>0</v>
      </c>
      <c r="M90" s="7">
        <v>2</v>
      </c>
      <c r="N90" s="7">
        <v>0</v>
      </c>
      <c r="O90" s="7">
        <v>1</v>
      </c>
      <c r="P90" s="7">
        <f>SUM(G90:O90)</f>
        <v>33</v>
      </c>
      <c r="Q90" s="7"/>
      <c r="R90" s="7">
        <f t="shared" si="2"/>
        <v>33</v>
      </c>
      <c r="S90" s="7" t="s">
        <v>1226</v>
      </c>
      <c r="T90" s="7">
        <v>41</v>
      </c>
      <c r="U90" s="8" t="s">
        <v>383</v>
      </c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ht="78.75">
      <c r="A91" s="7">
        <v>84</v>
      </c>
      <c r="B91" s="5" t="s">
        <v>318</v>
      </c>
      <c r="C91" s="13" t="s">
        <v>447</v>
      </c>
      <c r="D91" s="6" t="s">
        <v>489</v>
      </c>
      <c r="E91" s="5">
        <v>9</v>
      </c>
      <c r="F91" s="7" t="s">
        <v>1196</v>
      </c>
      <c r="G91" s="7">
        <v>0</v>
      </c>
      <c r="H91" s="7">
        <v>4</v>
      </c>
      <c r="I91" s="7">
        <v>12</v>
      </c>
      <c r="J91" s="7">
        <v>7</v>
      </c>
      <c r="K91" s="7">
        <v>5</v>
      </c>
      <c r="L91" s="7">
        <v>2</v>
      </c>
      <c r="M91" s="7">
        <v>3</v>
      </c>
      <c r="N91" s="7">
        <v>0</v>
      </c>
      <c r="O91" s="7">
        <v>0</v>
      </c>
      <c r="P91" s="7">
        <v>33</v>
      </c>
      <c r="Q91" s="7"/>
      <c r="R91" s="7">
        <f t="shared" si="2"/>
        <v>33</v>
      </c>
      <c r="S91" s="7" t="s">
        <v>1226</v>
      </c>
      <c r="T91" s="7">
        <v>41</v>
      </c>
      <c r="U91" s="4" t="s">
        <v>449</v>
      </c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ht="94.5">
      <c r="A92" s="7">
        <v>85</v>
      </c>
      <c r="B92" s="5" t="s">
        <v>318</v>
      </c>
      <c r="C92" s="4" t="s">
        <v>97</v>
      </c>
      <c r="D92" s="6" t="s">
        <v>71</v>
      </c>
      <c r="E92" s="6" t="s">
        <v>79</v>
      </c>
      <c r="F92" s="7" t="s">
        <v>666</v>
      </c>
      <c r="G92" s="7">
        <v>6</v>
      </c>
      <c r="H92" s="7">
        <v>0</v>
      </c>
      <c r="I92" s="7">
        <v>8</v>
      </c>
      <c r="J92" s="7">
        <v>8</v>
      </c>
      <c r="K92" s="7">
        <v>6</v>
      </c>
      <c r="L92" s="7">
        <v>1</v>
      </c>
      <c r="M92" s="7">
        <v>3</v>
      </c>
      <c r="N92" s="7">
        <v>0</v>
      </c>
      <c r="O92" s="7">
        <v>0</v>
      </c>
      <c r="P92" s="7">
        <v>32</v>
      </c>
      <c r="Q92" s="7"/>
      <c r="R92" s="7">
        <f t="shared" si="2"/>
        <v>32</v>
      </c>
      <c r="S92" s="7" t="s">
        <v>1226</v>
      </c>
      <c r="T92" s="7">
        <v>42</v>
      </c>
      <c r="U92" s="6" t="s">
        <v>47</v>
      </c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ht="94.5">
      <c r="A93" s="7">
        <v>86</v>
      </c>
      <c r="B93" s="5" t="s">
        <v>318</v>
      </c>
      <c r="C93" s="6" t="s">
        <v>199</v>
      </c>
      <c r="D93" s="6" t="s">
        <v>226</v>
      </c>
      <c r="E93" s="5" t="s">
        <v>222</v>
      </c>
      <c r="F93" s="7" t="s">
        <v>769</v>
      </c>
      <c r="G93" s="7">
        <v>4</v>
      </c>
      <c r="H93" s="7">
        <v>1</v>
      </c>
      <c r="I93" s="7">
        <v>10</v>
      </c>
      <c r="J93" s="7">
        <v>10</v>
      </c>
      <c r="K93" s="7">
        <v>6</v>
      </c>
      <c r="L93" s="7">
        <v>0</v>
      </c>
      <c r="M93" s="7">
        <v>0</v>
      </c>
      <c r="N93" s="7">
        <v>0</v>
      </c>
      <c r="O93" s="7">
        <v>1</v>
      </c>
      <c r="P93" s="7">
        <v>32</v>
      </c>
      <c r="Q93" s="7"/>
      <c r="R93" s="7">
        <f t="shared" si="2"/>
        <v>32</v>
      </c>
      <c r="S93" s="7" t="s">
        <v>1226</v>
      </c>
      <c r="T93" s="7">
        <v>42</v>
      </c>
      <c r="U93" s="4" t="s">
        <v>202</v>
      </c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ht="94.5">
      <c r="A94" s="7">
        <v>87</v>
      </c>
      <c r="B94" s="5" t="s">
        <v>318</v>
      </c>
      <c r="C94" s="4" t="s">
        <v>319</v>
      </c>
      <c r="D94" s="4" t="s">
        <v>363</v>
      </c>
      <c r="E94" s="5">
        <v>9</v>
      </c>
      <c r="F94" s="17" t="s">
        <v>900</v>
      </c>
      <c r="G94" s="7">
        <v>6</v>
      </c>
      <c r="H94" s="7">
        <v>0</v>
      </c>
      <c r="I94" s="7">
        <v>12</v>
      </c>
      <c r="J94" s="7">
        <v>8</v>
      </c>
      <c r="K94" s="7">
        <v>3</v>
      </c>
      <c r="L94" s="7">
        <v>0</v>
      </c>
      <c r="M94" s="7">
        <v>1</v>
      </c>
      <c r="N94" s="7">
        <v>2</v>
      </c>
      <c r="O94" s="7">
        <v>0</v>
      </c>
      <c r="P94" s="7">
        <v>32</v>
      </c>
      <c r="Q94" s="7"/>
      <c r="R94" s="7">
        <f t="shared" si="2"/>
        <v>32</v>
      </c>
      <c r="S94" s="7" t="s">
        <v>1226</v>
      </c>
      <c r="T94" s="7">
        <v>42</v>
      </c>
      <c r="U94" s="4" t="s">
        <v>322</v>
      </c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ht="94.5">
      <c r="A95" s="7">
        <v>88</v>
      </c>
      <c r="B95" s="5" t="s">
        <v>318</v>
      </c>
      <c r="C95" s="8" t="s">
        <v>381</v>
      </c>
      <c r="D95" s="9" t="s">
        <v>421</v>
      </c>
      <c r="E95" s="9" t="s">
        <v>230</v>
      </c>
      <c r="F95" s="7" t="s">
        <v>1077</v>
      </c>
      <c r="G95" s="7">
        <v>6</v>
      </c>
      <c r="H95" s="7">
        <v>0</v>
      </c>
      <c r="I95" s="7">
        <v>8</v>
      </c>
      <c r="J95" s="7">
        <v>11</v>
      </c>
      <c r="K95" s="7">
        <v>6</v>
      </c>
      <c r="L95" s="7">
        <v>0</v>
      </c>
      <c r="M95" s="7">
        <v>1</v>
      </c>
      <c r="N95" s="7">
        <v>0</v>
      </c>
      <c r="O95" s="7">
        <v>0</v>
      </c>
      <c r="P95" s="7">
        <f>SUM(G95:O95)</f>
        <v>32</v>
      </c>
      <c r="Q95" s="7"/>
      <c r="R95" s="7">
        <f t="shared" si="2"/>
        <v>32</v>
      </c>
      <c r="S95" s="7" t="s">
        <v>1226</v>
      </c>
      <c r="T95" s="7">
        <v>42</v>
      </c>
      <c r="U95" s="8" t="s">
        <v>383</v>
      </c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ht="94.5">
      <c r="A96" s="7">
        <v>89</v>
      </c>
      <c r="B96" s="5" t="s">
        <v>318</v>
      </c>
      <c r="C96" s="19" t="s">
        <v>539</v>
      </c>
      <c r="D96" s="19" t="s">
        <v>573</v>
      </c>
      <c r="E96" s="27" t="s">
        <v>528</v>
      </c>
      <c r="F96" s="20" t="s">
        <v>952</v>
      </c>
      <c r="G96" s="20">
        <v>4</v>
      </c>
      <c r="H96" s="20">
        <v>4</v>
      </c>
      <c r="I96" s="20">
        <v>2</v>
      </c>
      <c r="J96" s="20">
        <v>7</v>
      </c>
      <c r="K96" s="20">
        <v>2</v>
      </c>
      <c r="L96" s="20">
        <v>1</v>
      </c>
      <c r="M96" s="20">
        <v>7</v>
      </c>
      <c r="N96" s="20">
        <v>0</v>
      </c>
      <c r="O96" s="20">
        <v>5</v>
      </c>
      <c r="P96" s="20">
        <v>32</v>
      </c>
      <c r="Q96" s="20"/>
      <c r="R96" s="7">
        <f t="shared" si="2"/>
        <v>32</v>
      </c>
      <c r="S96" s="7" t="s">
        <v>1226</v>
      </c>
      <c r="T96" s="20">
        <v>42</v>
      </c>
      <c r="U96" s="4" t="s">
        <v>541</v>
      </c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ht="94.5">
      <c r="A97" s="7">
        <v>90</v>
      </c>
      <c r="B97" s="5" t="s">
        <v>318</v>
      </c>
      <c r="C97" s="19" t="s">
        <v>539</v>
      </c>
      <c r="D97" s="19" t="s">
        <v>575</v>
      </c>
      <c r="E97" s="27" t="s">
        <v>528</v>
      </c>
      <c r="F97" s="20" t="s">
        <v>954</v>
      </c>
      <c r="G97" s="20">
        <v>6</v>
      </c>
      <c r="H97" s="20">
        <v>4</v>
      </c>
      <c r="I97" s="20">
        <v>0</v>
      </c>
      <c r="J97" s="20">
        <v>10</v>
      </c>
      <c r="K97" s="20">
        <v>3</v>
      </c>
      <c r="L97" s="20">
        <v>1</v>
      </c>
      <c r="M97" s="20">
        <v>4</v>
      </c>
      <c r="N97" s="20">
        <v>0</v>
      </c>
      <c r="O97" s="20">
        <v>4</v>
      </c>
      <c r="P97" s="20">
        <v>32</v>
      </c>
      <c r="Q97" s="20"/>
      <c r="R97" s="7">
        <f t="shared" si="2"/>
        <v>32</v>
      </c>
      <c r="S97" s="7" t="s">
        <v>1226</v>
      </c>
      <c r="T97" s="20">
        <v>42</v>
      </c>
      <c r="U97" s="4" t="s">
        <v>541</v>
      </c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ht="110.25">
      <c r="A98" s="7">
        <v>91</v>
      </c>
      <c r="B98" s="3" t="s">
        <v>8</v>
      </c>
      <c r="C98" s="6" t="s">
        <v>138</v>
      </c>
      <c r="D98" s="6" t="s">
        <v>159</v>
      </c>
      <c r="E98" s="5">
        <v>9</v>
      </c>
      <c r="F98" s="7" t="s">
        <v>1131</v>
      </c>
      <c r="G98" s="7">
        <v>6</v>
      </c>
      <c r="H98" s="7">
        <v>0</v>
      </c>
      <c r="I98" s="7">
        <v>10</v>
      </c>
      <c r="J98" s="7">
        <v>8</v>
      </c>
      <c r="K98" s="7">
        <v>2</v>
      </c>
      <c r="L98" s="7">
        <v>0</v>
      </c>
      <c r="M98" s="7">
        <v>5</v>
      </c>
      <c r="N98" s="7">
        <v>0</v>
      </c>
      <c r="O98" s="7">
        <v>0</v>
      </c>
      <c r="P98" s="7">
        <v>31</v>
      </c>
      <c r="Q98" s="7"/>
      <c r="R98" s="7">
        <f t="shared" si="2"/>
        <v>31</v>
      </c>
      <c r="S98" s="7" t="s">
        <v>1226</v>
      </c>
      <c r="T98" s="7">
        <v>43</v>
      </c>
      <c r="U98" s="4" t="s">
        <v>140</v>
      </c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ht="94.5">
      <c r="A99" s="7">
        <v>92</v>
      </c>
      <c r="B99" s="3" t="s">
        <v>8</v>
      </c>
      <c r="C99" s="6" t="s">
        <v>199</v>
      </c>
      <c r="D99" s="6" t="s">
        <v>229</v>
      </c>
      <c r="E99" s="5" t="s">
        <v>230</v>
      </c>
      <c r="F99" s="7" t="s">
        <v>772</v>
      </c>
      <c r="G99" s="7">
        <v>2</v>
      </c>
      <c r="H99" s="7">
        <v>0</v>
      </c>
      <c r="I99" s="7">
        <v>12</v>
      </c>
      <c r="J99" s="7">
        <v>8</v>
      </c>
      <c r="K99" s="7">
        <v>6</v>
      </c>
      <c r="L99" s="7">
        <v>0</v>
      </c>
      <c r="M99" s="7">
        <v>2</v>
      </c>
      <c r="N99" s="7">
        <v>0</v>
      </c>
      <c r="O99" s="7">
        <v>1</v>
      </c>
      <c r="P99" s="7">
        <v>31</v>
      </c>
      <c r="Q99" s="7"/>
      <c r="R99" s="7">
        <f t="shared" si="2"/>
        <v>31</v>
      </c>
      <c r="S99" s="7" t="s">
        <v>1226</v>
      </c>
      <c r="T99" s="7">
        <v>43</v>
      </c>
      <c r="U99" s="4" t="s">
        <v>202</v>
      </c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ht="94.5">
      <c r="A100" s="7">
        <v>93</v>
      </c>
      <c r="B100" s="3" t="s">
        <v>8</v>
      </c>
      <c r="C100" s="8" t="s">
        <v>381</v>
      </c>
      <c r="D100" s="9" t="s">
        <v>402</v>
      </c>
      <c r="E100" s="9" t="s">
        <v>222</v>
      </c>
      <c r="F100" s="7" t="s">
        <v>1058</v>
      </c>
      <c r="G100" s="7">
        <v>2</v>
      </c>
      <c r="H100" s="7">
        <v>0</v>
      </c>
      <c r="I100" s="7">
        <v>8</v>
      </c>
      <c r="J100" s="7">
        <v>10</v>
      </c>
      <c r="K100" s="7">
        <v>4</v>
      </c>
      <c r="L100" s="7">
        <v>0</v>
      </c>
      <c r="M100" s="7">
        <v>0</v>
      </c>
      <c r="N100" s="7">
        <v>0</v>
      </c>
      <c r="O100" s="7">
        <v>7</v>
      </c>
      <c r="P100" s="7">
        <f>SUM(G100:O100)</f>
        <v>31</v>
      </c>
      <c r="Q100" s="7"/>
      <c r="R100" s="7">
        <f t="shared" si="2"/>
        <v>31</v>
      </c>
      <c r="S100" s="7" t="s">
        <v>1226</v>
      </c>
      <c r="T100" s="7">
        <v>43</v>
      </c>
      <c r="U100" s="8" t="s">
        <v>383</v>
      </c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ht="94.5">
      <c r="A101" s="7">
        <v>94</v>
      </c>
      <c r="B101" s="3" t="s">
        <v>318</v>
      </c>
      <c r="C101" s="8" t="s">
        <v>381</v>
      </c>
      <c r="D101" s="9" t="s">
        <v>412</v>
      </c>
      <c r="E101" s="9" t="s">
        <v>222</v>
      </c>
      <c r="F101" s="7" t="s">
        <v>1068</v>
      </c>
      <c r="G101" s="7">
        <v>2</v>
      </c>
      <c r="H101" s="7">
        <v>0</v>
      </c>
      <c r="I101" s="7">
        <v>8</v>
      </c>
      <c r="J101" s="7">
        <v>10</v>
      </c>
      <c r="K101" s="7">
        <v>4</v>
      </c>
      <c r="L101" s="7">
        <v>0</v>
      </c>
      <c r="M101" s="7">
        <v>0</v>
      </c>
      <c r="N101" s="7">
        <v>0</v>
      </c>
      <c r="O101" s="7">
        <v>7</v>
      </c>
      <c r="P101" s="7">
        <f>SUM(G101:O101)</f>
        <v>31</v>
      </c>
      <c r="Q101" s="7"/>
      <c r="R101" s="7">
        <f t="shared" si="2"/>
        <v>31</v>
      </c>
      <c r="S101" s="7" t="s">
        <v>1226</v>
      </c>
      <c r="T101" s="7">
        <v>43</v>
      </c>
      <c r="U101" s="8" t="s">
        <v>383</v>
      </c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ht="94.5">
      <c r="A102" s="7">
        <v>95</v>
      </c>
      <c r="B102" s="3" t="s">
        <v>318</v>
      </c>
      <c r="C102" s="19" t="s">
        <v>581</v>
      </c>
      <c r="D102" s="20" t="s">
        <v>585</v>
      </c>
      <c r="E102" s="27" t="s">
        <v>583</v>
      </c>
      <c r="F102" s="20" t="s">
        <v>961</v>
      </c>
      <c r="G102" s="20">
        <v>6</v>
      </c>
      <c r="H102" s="20">
        <v>0</v>
      </c>
      <c r="I102" s="20">
        <v>12</v>
      </c>
      <c r="J102" s="20">
        <v>7</v>
      </c>
      <c r="K102" s="20">
        <v>5</v>
      </c>
      <c r="L102" s="20">
        <v>0</v>
      </c>
      <c r="M102" s="20">
        <v>0</v>
      </c>
      <c r="N102" s="20">
        <v>0</v>
      </c>
      <c r="O102" s="20">
        <v>1</v>
      </c>
      <c r="P102" s="20">
        <v>31</v>
      </c>
      <c r="Q102" s="20"/>
      <c r="R102" s="7">
        <f t="shared" si="2"/>
        <v>31</v>
      </c>
      <c r="S102" s="7" t="s">
        <v>1226</v>
      </c>
      <c r="T102" s="7">
        <v>43</v>
      </c>
      <c r="U102" s="4" t="s">
        <v>584</v>
      </c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ht="94.5">
      <c r="A103" s="7">
        <v>96</v>
      </c>
      <c r="B103" s="3" t="s">
        <v>318</v>
      </c>
      <c r="C103" s="4" t="s">
        <v>319</v>
      </c>
      <c r="D103" s="7" t="s">
        <v>903</v>
      </c>
      <c r="E103" s="5">
        <v>9</v>
      </c>
      <c r="F103" s="17" t="s">
        <v>904</v>
      </c>
      <c r="G103" s="7">
        <v>8</v>
      </c>
      <c r="H103" s="7">
        <v>0</v>
      </c>
      <c r="I103" s="7">
        <v>10</v>
      </c>
      <c r="J103" s="7">
        <v>8</v>
      </c>
      <c r="K103" s="7">
        <v>4</v>
      </c>
      <c r="L103" s="7">
        <v>0</v>
      </c>
      <c r="M103" s="7">
        <v>1</v>
      </c>
      <c r="N103" s="7">
        <v>0</v>
      </c>
      <c r="O103" s="7">
        <v>0</v>
      </c>
      <c r="P103" s="7">
        <v>31</v>
      </c>
      <c r="Q103" s="7"/>
      <c r="R103" s="7">
        <f t="shared" si="2"/>
        <v>31</v>
      </c>
      <c r="S103" s="7" t="s">
        <v>1226</v>
      </c>
      <c r="T103" s="7">
        <v>43</v>
      </c>
      <c r="U103" s="4" t="s">
        <v>322</v>
      </c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ht="110.25">
      <c r="A104" s="7">
        <v>97</v>
      </c>
      <c r="B104" s="3" t="s">
        <v>318</v>
      </c>
      <c r="C104" s="6" t="s">
        <v>138</v>
      </c>
      <c r="D104" s="6" t="s">
        <v>158</v>
      </c>
      <c r="E104" s="5">
        <v>9</v>
      </c>
      <c r="F104" s="7" t="s">
        <v>1130</v>
      </c>
      <c r="G104" s="7">
        <v>2</v>
      </c>
      <c r="H104" s="7">
        <v>0</v>
      </c>
      <c r="I104" s="7">
        <v>12</v>
      </c>
      <c r="J104" s="7">
        <v>5</v>
      </c>
      <c r="K104" s="7">
        <v>4</v>
      </c>
      <c r="L104" s="7">
        <v>3</v>
      </c>
      <c r="M104" s="7">
        <v>4</v>
      </c>
      <c r="N104" s="7">
        <v>0</v>
      </c>
      <c r="O104" s="7">
        <v>0</v>
      </c>
      <c r="P104" s="7">
        <v>30</v>
      </c>
      <c r="Q104" s="7"/>
      <c r="R104" s="7">
        <f t="shared" ref="R104:R130" si="3">P104</f>
        <v>30</v>
      </c>
      <c r="S104" s="7" t="s">
        <v>1226</v>
      </c>
      <c r="T104" s="7">
        <v>44</v>
      </c>
      <c r="U104" s="4" t="s">
        <v>140</v>
      </c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ht="94.5">
      <c r="A105" s="7">
        <v>98</v>
      </c>
      <c r="B105" s="3" t="s">
        <v>318</v>
      </c>
      <c r="C105" s="8" t="s">
        <v>381</v>
      </c>
      <c r="D105" s="9" t="s">
        <v>420</v>
      </c>
      <c r="E105" s="9" t="s">
        <v>230</v>
      </c>
      <c r="F105" s="7" t="s">
        <v>1076</v>
      </c>
      <c r="G105" s="7">
        <v>4</v>
      </c>
      <c r="H105" s="7">
        <v>0</v>
      </c>
      <c r="I105" s="7">
        <v>10</v>
      </c>
      <c r="J105" s="7">
        <v>10</v>
      </c>
      <c r="K105" s="7">
        <v>6</v>
      </c>
      <c r="L105" s="7">
        <v>0</v>
      </c>
      <c r="M105" s="7">
        <v>0</v>
      </c>
      <c r="N105" s="7">
        <v>0</v>
      </c>
      <c r="O105" s="7">
        <v>0</v>
      </c>
      <c r="P105" s="7">
        <f>SUM(G105:O105)</f>
        <v>30</v>
      </c>
      <c r="Q105" s="7"/>
      <c r="R105" s="7">
        <f t="shared" si="3"/>
        <v>30</v>
      </c>
      <c r="S105" s="7" t="s">
        <v>1226</v>
      </c>
      <c r="T105" s="7">
        <v>44</v>
      </c>
      <c r="U105" s="8" t="s">
        <v>383</v>
      </c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ht="94.5">
      <c r="A106" s="7">
        <v>99</v>
      </c>
      <c r="B106" s="3" t="s">
        <v>318</v>
      </c>
      <c r="C106" s="19" t="s">
        <v>539</v>
      </c>
      <c r="D106" s="19" t="s">
        <v>557</v>
      </c>
      <c r="E106" s="27" t="s">
        <v>523</v>
      </c>
      <c r="F106" s="20" t="s">
        <v>938</v>
      </c>
      <c r="G106" s="20">
        <v>4</v>
      </c>
      <c r="H106" s="20">
        <v>6</v>
      </c>
      <c r="I106" s="20">
        <v>0</v>
      </c>
      <c r="J106" s="20">
        <v>7</v>
      </c>
      <c r="K106" s="20">
        <v>6</v>
      </c>
      <c r="L106" s="20">
        <v>1</v>
      </c>
      <c r="M106" s="20">
        <v>2</v>
      </c>
      <c r="N106" s="20">
        <v>0</v>
      </c>
      <c r="O106" s="20">
        <v>4</v>
      </c>
      <c r="P106" s="20">
        <v>30</v>
      </c>
      <c r="Q106" s="20"/>
      <c r="R106" s="7">
        <f t="shared" si="3"/>
        <v>30</v>
      </c>
      <c r="S106" s="7" t="s">
        <v>1226</v>
      </c>
      <c r="T106" s="20">
        <v>44</v>
      </c>
      <c r="U106" s="4" t="s">
        <v>541</v>
      </c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ht="94.5">
      <c r="A107" s="7">
        <v>100</v>
      </c>
      <c r="B107" s="3" t="s">
        <v>318</v>
      </c>
      <c r="C107" s="4" t="s">
        <v>124</v>
      </c>
      <c r="D107" s="7" t="s">
        <v>1134</v>
      </c>
      <c r="E107" s="5">
        <v>9</v>
      </c>
      <c r="F107" s="7" t="s">
        <v>1135</v>
      </c>
      <c r="G107" s="7">
        <v>2</v>
      </c>
      <c r="H107" s="7">
        <v>0</v>
      </c>
      <c r="I107" s="7">
        <v>8</v>
      </c>
      <c r="J107" s="7">
        <v>7</v>
      </c>
      <c r="K107" s="7">
        <v>3</v>
      </c>
      <c r="L107" s="7">
        <v>1</v>
      </c>
      <c r="M107" s="7">
        <v>0</v>
      </c>
      <c r="N107" s="7">
        <v>0</v>
      </c>
      <c r="O107" s="7">
        <v>9</v>
      </c>
      <c r="P107" s="7">
        <v>30</v>
      </c>
      <c r="Q107" s="7"/>
      <c r="R107" s="7">
        <f t="shared" si="3"/>
        <v>30</v>
      </c>
      <c r="S107" s="7" t="s">
        <v>1226</v>
      </c>
      <c r="T107" s="7">
        <v>44</v>
      </c>
      <c r="U107" s="4" t="s">
        <v>126</v>
      </c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ht="94.5">
      <c r="A108" s="7">
        <v>101</v>
      </c>
      <c r="B108" s="3" t="s">
        <v>318</v>
      </c>
      <c r="C108" s="8" t="s">
        <v>381</v>
      </c>
      <c r="D108" s="9" t="s">
        <v>404</v>
      </c>
      <c r="E108" s="9" t="s">
        <v>222</v>
      </c>
      <c r="F108" s="7" t="s">
        <v>1060</v>
      </c>
      <c r="G108" s="7">
        <v>8</v>
      </c>
      <c r="H108" s="7">
        <v>0</v>
      </c>
      <c r="I108" s="7">
        <v>12</v>
      </c>
      <c r="J108" s="7">
        <v>6</v>
      </c>
      <c r="K108" s="7">
        <v>3</v>
      </c>
      <c r="L108" s="7">
        <v>0</v>
      </c>
      <c r="M108" s="7">
        <v>0</v>
      </c>
      <c r="N108" s="7">
        <v>0</v>
      </c>
      <c r="O108" s="7">
        <v>0</v>
      </c>
      <c r="P108" s="7">
        <f>SUM(G108:O108)</f>
        <v>29</v>
      </c>
      <c r="Q108" s="7"/>
      <c r="R108" s="7">
        <f t="shared" si="3"/>
        <v>29</v>
      </c>
      <c r="S108" s="7" t="s">
        <v>1226</v>
      </c>
      <c r="T108" s="7">
        <v>45</v>
      </c>
      <c r="U108" s="8" t="s">
        <v>383</v>
      </c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ht="94.5">
      <c r="A109" s="7">
        <v>102</v>
      </c>
      <c r="B109" s="27" t="s">
        <v>8</v>
      </c>
      <c r="C109" s="8" t="s">
        <v>381</v>
      </c>
      <c r="D109" s="9" t="s">
        <v>405</v>
      </c>
      <c r="E109" s="9" t="s">
        <v>222</v>
      </c>
      <c r="F109" s="7" t="s">
        <v>1061</v>
      </c>
      <c r="G109" s="7">
        <v>4</v>
      </c>
      <c r="H109" s="7">
        <v>0</v>
      </c>
      <c r="I109" s="7">
        <v>12</v>
      </c>
      <c r="J109" s="7">
        <v>7</v>
      </c>
      <c r="K109" s="7">
        <v>4</v>
      </c>
      <c r="L109" s="7">
        <v>1</v>
      </c>
      <c r="M109" s="7">
        <v>1</v>
      </c>
      <c r="N109" s="7">
        <v>0</v>
      </c>
      <c r="O109" s="7">
        <v>0</v>
      </c>
      <c r="P109" s="7">
        <f>SUM(G109:O109)</f>
        <v>29</v>
      </c>
      <c r="Q109" s="7"/>
      <c r="R109" s="7">
        <f t="shared" si="3"/>
        <v>29</v>
      </c>
      <c r="S109" s="7" t="s">
        <v>1226</v>
      </c>
      <c r="T109" s="7">
        <v>45</v>
      </c>
      <c r="U109" s="8" t="s">
        <v>383</v>
      </c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ht="110.25">
      <c r="A110" s="7">
        <v>103</v>
      </c>
      <c r="B110" s="27" t="s">
        <v>8</v>
      </c>
      <c r="C110" s="15" t="s">
        <v>242</v>
      </c>
      <c r="D110" s="7" t="s">
        <v>266</v>
      </c>
      <c r="E110" s="5" t="s">
        <v>267</v>
      </c>
      <c r="F110" s="7" t="s">
        <v>827</v>
      </c>
      <c r="G110" s="7">
        <v>2</v>
      </c>
      <c r="H110" s="7">
        <v>0</v>
      </c>
      <c r="I110" s="7">
        <v>14</v>
      </c>
      <c r="J110" s="7">
        <v>10</v>
      </c>
      <c r="K110" s="7">
        <v>0</v>
      </c>
      <c r="L110" s="7">
        <v>0</v>
      </c>
      <c r="M110" s="7">
        <v>1</v>
      </c>
      <c r="N110" s="7">
        <v>0</v>
      </c>
      <c r="O110" s="7">
        <v>1</v>
      </c>
      <c r="P110" s="7">
        <f>SUM(G110:O110)</f>
        <v>28</v>
      </c>
      <c r="Q110" s="7"/>
      <c r="R110" s="7">
        <f t="shared" si="3"/>
        <v>28</v>
      </c>
      <c r="S110" s="7" t="s">
        <v>1226</v>
      </c>
      <c r="T110" s="7">
        <v>46</v>
      </c>
      <c r="U110" s="15" t="s">
        <v>268</v>
      </c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ht="110.25">
      <c r="A111" s="7">
        <v>104</v>
      </c>
      <c r="B111" s="27" t="s">
        <v>8</v>
      </c>
      <c r="C111" s="6" t="s">
        <v>138</v>
      </c>
      <c r="D111" s="6" t="s">
        <v>156</v>
      </c>
      <c r="E111" s="5">
        <v>9</v>
      </c>
      <c r="F111" s="7" t="s">
        <v>1128</v>
      </c>
      <c r="G111" s="7">
        <v>2</v>
      </c>
      <c r="H111" s="7">
        <v>0</v>
      </c>
      <c r="I111" s="7">
        <v>8</v>
      </c>
      <c r="J111" s="7">
        <v>9</v>
      </c>
      <c r="K111" s="7">
        <v>5</v>
      </c>
      <c r="L111" s="7">
        <v>3</v>
      </c>
      <c r="M111" s="7">
        <v>0</v>
      </c>
      <c r="N111" s="7">
        <v>0</v>
      </c>
      <c r="O111" s="7">
        <v>0</v>
      </c>
      <c r="P111" s="7">
        <v>27</v>
      </c>
      <c r="Q111" s="7"/>
      <c r="R111" s="7">
        <f t="shared" si="3"/>
        <v>27</v>
      </c>
      <c r="S111" s="7" t="s">
        <v>1226</v>
      </c>
      <c r="T111" s="7">
        <v>47</v>
      </c>
      <c r="U111" s="4" t="s">
        <v>140</v>
      </c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ht="94.5">
      <c r="A112" s="7">
        <v>105</v>
      </c>
      <c r="B112" s="27" t="s">
        <v>8</v>
      </c>
      <c r="C112" s="8" t="s">
        <v>381</v>
      </c>
      <c r="D112" s="9" t="s">
        <v>418</v>
      </c>
      <c r="E112" s="9" t="s">
        <v>230</v>
      </c>
      <c r="F112" s="7" t="s">
        <v>1074</v>
      </c>
      <c r="G112" s="7">
        <v>6</v>
      </c>
      <c r="H112" s="7">
        <v>0</v>
      </c>
      <c r="I112" s="7">
        <v>12</v>
      </c>
      <c r="J112" s="7">
        <v>2</v>
      </c>
      <c r="K112" s="7">
        <v>5</v>
      </c>
      <c r="L112" s="7">
        <v>0</v>
      </c>
      <c r="M112" s="7">
        <v>0</v>
      </c>
      <c r="N112" s="7">
        <v>0</v>
      </c>
      <c r="O112" s="7">
        <v>2</v>
      </c>
      <c r="P112" s="7">
        <f>SUM(G112:O112)</f>
        <v>27</v>
      </c>
      <c r="Q112" s="7"/>
      <c r="R112" s="7">
        <f t="shared" si="3"/>
        <v>27</v>
      </c>
      <c r="S112" s="7" t="s">
        <v>1226</v>
      </c>
      <c r="T112" s="7">
        <v>47</v>
      </c>
      <c r="U112" s="8" t="s">
        <v>383</v>
      </c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ht="94.5">
      <c r="A113" s="7">
        <v>106</v>
      </c>
      <c r="B113" s="27" t="s">
        <v>8</v>
      </c>
      <c r="C113" s="19" t="s">
        <v>539</v>
      </c>
      <c r="D113" s="19" t="s">
        <v>571</v>
      </c>
      <c r="E113" s="27" t="s">
        <v>77</v>
      </c>
      <c r="F113" s="20" t="s">
        <v>950</v>
      </c>
      <c r="G113" s="20">
        <v>4</v>
      </c>
      <c r="H113" s="20">
        <v>2</v>
      </c>
      <c r="I113" s="20">
        <v>4</v>
      </c>
      <c r="J113" s="20">
        <v>7</v>
      </c>
      <c r="K113" s="20">
        <v>2</v>
      </c>
      <c r="L113" s="20">
        <v>1</v>
      </c>
      <c r="M113" s="20">
        <v>5</v>
      </c>
      <c r="N113" s="20">
        <v>0</v>
      </c>
      <c r="O113" s="20">
        <v>2</v>
      </c>
      <c r="P113" s="20">
        <v>27</v>
      </c>
      <c r="Q113" s="20"/>
      <c r="R113" s="7">
        <f t="shared" si="3"/>
        <v>27</v>
      </c>
      <c r="S113" s="7" t="s">
        <v>1226</v>
      </c>
      <c r="T113" s="20">
        <v>47</v>
      </c>
      <c r="U113" s="4" t="s">
        <v>541</v>
      </c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ht="94.5">
      <c r="A114" s="7">
        <v>107</v>
      </c>
      <c r="B114" s="27" t="s">
        <v>8</v>
      </c>
      <c r="C114" s="19" t="s">
        <v>539</v>
      </c>
      <c r="D114" s="19" t="s">
        <v>579</v>
      </c>
      <c r="E114" s="27" t="s">
        <v>528</v>
      </c>
      <c r="F114" s="20" t="s">
        <v>958</v>
      </c>
      <c r="G114" s="20">
        <v>4</v>
      </c>
      <c r="H114" s="20">
        <v>4</v>
      </c>
      <c r="I114" s="20">
        <v>2</v>
      </c>
      <c r="J114" s="20">
        <v>6</v>
      </c>
      <c r="K114" s="20">
        <v>3</v>
      </c>
      <c r="L114" s="20">
        <v>2</v>
      </c>
      <c r="M114" s="20">
        <v>6</v>
      </c>
      <c r="N114" s="20">
        <v>0</v>
      </c>
      <c r="O114" s="20">
        <v>0</v>
      </c>
      <c r="P114" s="20">
        <v>27</v>
      </c>
      <c r="Q114" s="20"/>
      <c r="R114" s="7">
        <f t="shared" si="3"/>
        <v>27</v>
      </c>
      <c r="S114" s="7" t="s">
        <v>1226</v>
      </c>
      <c r="T114" s="20">
        <v>47</v>
      </c>
      <c r="U114" s="4" t="s">
        <v>541</v>
      </c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ht="94.5">
      <c r="A115" s="7">
        <v>108</v>
      </c>
      <c r="B115" s="27" t="s">
        <v>8</v>
      </c>
      <c r="C115" s="8" t="s">
        <v>381</v>
      </c>
      <c r="D115" s="9" t="s">
        <v>416</v>
      </c>
      <c r="E115" s="9" t="s">
        <v>230</v>
      </c>
      <c r="F115" s="7" t="s">
        <v>1072</v>
      </c>
      <c r="G115" s="7">
        <v>0</v>
      </c>
      <c r="H115" s="7">
        <v>0</v>
      </c>
      <c r="I115" s="7">
        <v>12</v>
      </c>
      <c r="J115" s="7">
        <v>7</v>
      </c>
      <c r="K115" s="7">
        <v>4</v>
      </c>
      <c r="L115" s="7">
        <v>0</v>
      </c>
      <c r="M115" s="7">
        <v>2</v>
      </c>
      <c r="N115" s="7">
        <v>0</v>
      </c>
      <c r="O115" s="7">
        <v>1</v>
      </c>
      <c r="P115" s="7">
        <f>SUM(G115:O115)</f>
        <v>26</v>
      </c>
      <c r="Q115" s="7"/>
      <c r="R115" s="7">
        <f t="shared" si="3"/>
        <v>26</v>
      </c>
      <c r="S115" s="7" t="s">
        <v>1226</v>
      </c>
      <c r="T115" s="7">
        <v>48</v>
      </c>
      <c r="U115" s="8" t="s">
        <v>383</v>
      </c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ht="94.5">
      <c r="A116" s="7">
        <v>109</v>
      </c>
      <c r="B116" s="27" t="s">
        <v>8</v>
      </c>
      <c r="C116" s="19" t="s">
        <v>539</v>
      </c>
      <c r="D116" s="19" t="s">
        <v>570</v>
      </c>
      <c r="E116" s="27" t="s">
        <v>528</v>
      </c>
      <c r="F116" s="20" t="s">
        <v>949</v>
      </c>
      <c r="G116" s="20">
        <v>6</v>
      </c>
      <c r="H116" s="20">
        <v>6</v>
      </c>
      <c r="I116" s="20">
        <v>0</v>
      </c>
      <c r="J116" s="20">
        <v>4</v>
      </c>
      <c r="K116" s="20">
        <v>3</v>
      </c>
      <c r="L116" s="20">
        <v>2</v>
      </c>
      <c r="M116" s="20">
        <v>5</v>
      </c>
      <c r="N116" s="20">
        <v>0</v>
      </c>
      <c r="O116" s="20">
        <v>0</v>
      </c>
      <c r="P116" s="20">
        <v>26</v>
      </c>
      <c r="Q116" s="20"/>
      <c r="R116" s="7">
        <f t="shared" si="3"/>
        <v>26</v>
      </c>
      <c r="S116" s="7" t="s">
        <v>1226</v>
      </c>
      <c r="T116" s="20">
        <v>48</v>
      </c>
      <c r="U116" s="4" t="s">
        <v>541</v>
      </c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ht="94.5">
      <c r="A117" s="7">
        <v>110</v>
      </c>
      <c r="B117" s="27" t="s">
        <v>8</v>
      </c>
      <c r="C117" s="19" t="s">
        <v>539</v>
      </c>
      <c r="D117" s="19" t="s">
        <v>578</v>
      </c>
      <c r="E117" s="27" t="s">
        <v>528</v>
      </c>
      <c r="F117" s="20" t="s">
        <v>957</v>
      </c>
      <c r="G117" s="20">
        <v>8</v>
      </c>
      <c r="H117" s="20">
        <v>0</v>
      </c>
      <c r="I117" s="20">
        <v>2</v>
      </c>
      <c r="J117" s="20">
        <v>5</v>
      </c>
      <c r="K117" s="20">
        <v>4</v>
      </c>
      <c r="L117" s="20">
        <v>2</v>
      </c>
      <c r="M117" s="20">
        <v>1</v>
      </c>
      <c r="N117" s="20">
        <v>0</v>
      </c>
      <c r="O117" s="20">
        <v>4</v>
      </c>
      <c r="P117" s="20">
        <v>26</v>
      </c>
      <c r="Q117" s="20"/>
      <c r="R117" s="7">
        <f t="shared" si="3"/>
        <v>26</v>
      </c>
      <c r="S117" s="7" t="s">
        <v>1226</v>
      </c>
      <c r="T117" s="20">
        <v>48</v>
      </c>
      <c r="U117" s="4" t="s">
        <v>541</v>
      </c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ht="94.5">
      <c r="A118" s="7">
        <v>111</v>
      </c>
      <c r="B118" s="27" t="s">
        <v>8</v>
      </c>
      <c r="C118" s="8" t="s">
        <v>381</v>
      </c>
      <c r="D118" s="9" t="s">
        <v>419</v>
      </c>
      <c r="E118" s="9" t="s">
        <v>230</v>
      </c>
      <c r="F118" s="7" t="s">
        <v>1075</v>
      </c>
      <c r="G118" s="7">
        <v>6</v>
      </c>
      <c r="H118" s="7">
        <v>0</v>
      </c>
      <c r="I118" s="7">
        <v>6</v>
      </c>
      <c r="J118" s="7">
        <v>8</v>
      </c>
      <c r="K118" s="7">
        <v>4</v>
      </c>
      <c r="L118" s="7">
        <v>0</v>
      </c>
      <c r="M118" s="7">
        <v>1</v>
      </c>
      <c r="N118" s="7">
        <v>0</v>
      </c>
      <c r="O118" s="7">
        <v>0</v>
      </c>
      <c r="P118" s="7">
        <f>SUM(G118:O118)</f>
        <v>25</v>
      </c>
      <c r="Q118" s="7"/>
      <c r="R118" s="7">
        <f t="shared" si="3"/>
        <v>25</v>
      </c>
      <c r="S118" s="7" t="s">
        <v>1226</v>
      </c>
      <c r="T118" s="7">
        <v>49</v>
      </c>
      <c r="U118" s="8" t="s">
        <v>383</v>
      </c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ht="94.5">
      <c r="A119" s="7">
        <v>112</v>
      </c>
      <c r="B119" s="27" t="s">
        <v>8</v>
      </c>
      <c r="C119" s="4" t="s">
        <v>124</v>
      </c>
      <c r="D119" s="7" t="s">
        <v>1136</v>
      </c>
      <c r="E119" s="5">
        <v>9</v>
      </c>
      <c r="F119" s="7" t="s">
        <v>1137</v>
      </c>
      <c r="G119" s="7">
        <v>2</v>
      </c>
      <c r="H119" s="7">
        <v>0</v>
      </c>
      <c r="I119" s="7">
        <v>8</v>
      </c>
      <c r="J119" s="7">
        <v>7</v>
      </c>
      <c r="K119" s="7">
        <v>3</v>
      </c>
      <c r="L119" s="7">
        <v>3</v>
      </c>
      <c r="M119" s="7">
        <v>0</v>
      </c>
      <c r="N119" s="7">
        <v>0</v>
      </c>
      <c r="O119" s="7">
        <v>2</v>
      </c>
      <c r="P119" s="7">
        <v>25</v>
      </c>
      <c r="Q119" s="7"/>
      <c r="R119" s="7">
        <f t="shared" si="3"/>
        <v>25</v>
      </c>
      <c r="S119" s="7" t="s">
        <v>1226</v>
      </c>
      <c r="T119" s="7">
        <v>49</v>
      </c>
      <c r="U119" s="4" t="s">
        <v>126</v>
      </c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ht="94.5">
      <c r="A120" s="7">
        <v>113</v>
      </c>
      <c r="B120" s="27" t="s">
        <v>8</v>
      </c>
      <c r="C120" s="19" t="s">
        <v>539</v>
      </c>
      <c r="D120" s="19" t="s">
        <v>567</v>
      </c>
      <c r="E120" s="27" t="s">
        <v>528</v>
      </c>
      <c r="F120" s="20" t="s">
        <v>946</v>
      </c>
      <c r="G120" s="20">
        <v>4</v>
      </c>
      <c r="H120" s="20">
        <v>2</v>
      </c>
      <c r="I120" s="20">
        <v>0</v>
      </c>
      <c r="J120" s="20">
        <v>4</v>
      </c>
      <c r="K120" s="20">
        <v>3</v>
      </c>
      <c r="L120" s="20">
        <v>1</v>
      </c>
      <c r="M120" s="20">
        <v>5</v>
      </c>
      <c r="N120" s="20">
        <v>0</v>
      </c>
      <c r="O120" s="20">
        <v>5</v>
      </c>
      <c r="P120" s="20">
        <v>24</v>
      </c>
      <c r="Q120" s="20"/>
      <c r="R120" s="7">
        <f t="shared" si="3"/>
        <v>24</v>
      </c>
      <c r="S120" s="7" t="s">
        <v>1226</v>
      </c>
      <c r="T120" s="20">
        <v>50</v>
      </c>
      <c r="U120" s="4" t="s">
        <v>541</v>
      </c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ht="94.5">
      <c r="A121" s="7">
        <v>114</v>
      </c>
      <c r="B121" s="27" t="s">
        <v>8</v>
      </c>
      <c r="C121" s="19" t="s">
        <v>539</v>
      </c>
      <c r="D121" s="19" t="s">
        <v>580</v>
      </c>
      <c r="E121" s="27" t="s">
        <v>528</v>
      </c>
      <c r="F121" s="20" t="s">
        <v>959</v>
      </c>
      <c r="G121" s="20">
        <v>4</v>
      </c>
      <c r="H121" s="20">
        <v>0</v>
      </c>
      <c r="I121" s="20">
        <v>6</v>
      </c>
      <c r="J121" s="20">
        <v>6</v>
      </c>
      <c r="K121" s="20">
        <v>2</v>
      </c>
      <c r="L121" s="20">
        <v>1</v>
      </c>
      <c r="M121" s="20">
        <v>3</v>
      </c>
      <c r="N121" s="20">
        <v>0</v>
      </c>
      <c r="O121" s="20">
        <v>2</v>
      </c>
      <c r="P121" s="20">
        <v>24</v>
      </c>
      <c r="Q121" s="20"/>
      <c r="R121" s="7">
        <f t="shared" si="3"/>
        <v>24</v>
      </c>
      <c r="S121" s="7" t="s">
        <v>1226</v>
      </c>
      <c r="T121" s="20">
        <v>50</v>
      </c>
      <c r="U121" s="4" t="s">
        <v>541</v>
      </c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ht="110.25">
      <c r="A122" s="7">
        <v>115</v>
      </c>
      <c r="B122" s="27" t="s">
        <v>8</v>
      </c>
      <c r="C122" s="10" t="s">
        <v>242</v>
      </c>
      <c r="D122" s="8" t="s">
        <v>836</v>
      </c>
      <c r="E122" s="5" t="s">
        <v>837</v>
      </c>
      <c r="F122" s="7" t="s">
        <v>838</v>
      </c>
      <c r="G122" s="7">
        <v>2</v>
      </c>
      <c r="H122" s="7">
        <v>0</v>
      </c>
      <c r="I122" s="7">
        <v>6</v>
      </c>
      <c r="J122" s="7">
        <v>11</v>
      </c>
      <c r="K122" s="7">
        <v>2</v>
      </c>
      <c r="L122" s="7">
        <v>1</v>
      </c>
      <c r="M122" s="7">
        <v>1</v>
      </c>
      <c r="N122" s="7">
        <v>0</v>
      </c>
      <c r="O122" s="7">
        <v>1</v>
      </c>
      <c r="P122" s="7">
        <f>SUM(G122:O122)</f>
        <v>24</v>
      </c>
      <c r="Q122" s="7"/>
      <c r="R122" s="7">
        <f t="shared" si="3"/>
        <v>24</v>
      </c>
      <c r="S122" s="7" t="s">
        <v>1226</v>
      </c>
      <c r="T122" s="7">
        <v>50</v>
      </c>
      <c r="U122" s="8" t="s">
        <v>268</v>
      </c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ht="94.5">
      <c r="A123" s="7">
        <v>116</v>
      </c>
      <c r="B123" s="27" t="s">
        <v>8</v>
      </c>
      <c r="C123" s="19" t="s">
        <v>539</v>
      </c>
      <c r="D123" s="19" t="s">
        <v>574</v>
      </c>
      <c r="E123" s="27" t="s">
        <v>528</v>
      </c>
      <c r="F123" s="20" t="s">
        <v>953</v>
      </c>
      <c r="G123" s="20">
        <v>4</v>
      </c>
      <c r="H123" s="20">
        <v>4</v>
      </c>
      <c r="I123" s="20">
        <v>2</v>
      </c>
      <c r="J123" s="20">
        <v>8</v>
      </c>
      <c r="K123" s="20">
        <v>3</v>
      </c>
      <c r="L123" s="20">
        <v>1</v>
      </c>
      <c r="M123" s="20">
        <v>1</v>
      </c>
      <c r="N123" s="20">
        <v>0</v>
      </c>
      <c r="O123" s="20">
        <v>0</v>
      </c>
      <c r="P123" s="20">
        <v>23</v>
      </c>
      <c r="Q123" s="20"/>
      <c r="R123" s="7">
        <f t="shared" si="3"/>
        <v>23</v>
      </c>
      <c r="S123" s="7" t="s">
        <v>1226</v>
      </c>
      <c r="T123" s="20">
        <v>51</v>
      </c>
      <c r="U123" s="4" t="s">
        <v>541</v>
      </c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ht="94.5">
      <c r="A124" s="7">
        <v>117</v>
      </c>
      <c r="B124" s="27" t="s">
        <v>8</v>
      </c>
      <c r="C124" s="8" t="s">
        <v>381</v>
      </c>
      <c r="D124" s="8" t="s">
        <v>1078</v>
      </c>
      <c r="E124" s="7">
        <v>9</v>
      </c>
      <c r="F124" s="7" t="s">
        <v>1079</v>
      </c>
      <c r="G124" s="7">
        <v>0</v>
      </c>
      <c r="H124" s="7">
        <v>0</v>
      </c>
      <c r="I124" s="7">
        <v>8</v>
      </c>
      <c r="J124" s="7">
        <v>11</v>
      </c>
      <c r="K124" s="7">
        <v>2</v>
      </c>
      <c r="L124" s="7">
        <v>0</v>
      </c>
      <c r="M124" s="7">
        <v>1</v>
      </c>
      <c r="N124" s="7">
        <v>0</v>
      </c>
      <c r="O124" s="7">
        <v>0</v>
      </c>
      <c r="P124" s="7">
        <f>SUM(G124:O124)</f>
        <v>22</v>
      </c>
      <c r="Q124" s="7"/>
      <c r="R124" s="7">
        <f t="shared" si="3"/>
        <v>22</v>
      </c>
      <c r="S124" s="7" t="s">
        <v>1226</v>
      </c>
      <c r="T124" s="7">
        <v>52</v>
      </c>
      <c r="U124" s="8" t="s">
        <v>383</v>
      </c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ht="94.5">
      <c r="A125" s="7">
        <v>118</v>
      </c>
      <c r="B125" s="27" t="s">
        <v>8</v>
      </c>
      <c r="C125" s="4" t="s">
        <v>319</v>
      </c>
      <c r="D125" s="7" t="s">
        <v>907</v>
      </c>
      <c r="E125" s="5">
        <v>9</v>
      </c>
      <c r="F125" s="17" t="s">
        <v>908</v>
      </c>
      <c r="G125" s="7">
        <v>6</v>
      </c>
      <c r="H125" s="7">
        <v>0</v>
      </c>
      <c r="I125" s="7">
        <v>0</v>
      </c>
      <c r="J125" s="7">
        <v>6</v>
      </c>
      <c r="K125" s="7">
        <v>4</v>
      </c>
      <c r="L125" s="7">
        <v>0</v>
      </c>
      <c r="M125" s="7">
        <v>4</v>
      </c>
      <c r="N125" s="7">
        <v>0</v>
      </c>
      <c r="O125" s="7">
        <v>0</v>
      </c>
      <c r="P125" s="7">
        <v>20</v>
      </c>
      <c r="Q125" s="7"/>
      <c r="R125" s="7">
        <f t="shared" si="3"/>
        <v>20</v>
      </c>
      <c r="S125" s="7" t="s">
        <v>1226</v>
      </c>
      <c r="T125" s="7">
        <v>53</v>
      </c>
      <c r="U125" s="4" t="s">
        <v>322</v>
      </c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ht="94.5">
      <c r="A126" s="7">
        <v>119</v>
      </c>
      <c r="B126" s="27" t="s">
        <v>8</v>
      </c>
      <c r="C126" s="4" t="s">
        <v>319</v>
      </c>
      <c r="D126" s="6" t="s">
        <v>366</v>
      </c>
      <c r="E126" s="5">
        <v>9</v>
      </c>
      <c r="F126" s="10" t="s">
        <v>902</v>
      </c>
      <c r="G126" s="7">
        <v>4</v>
      </c>
      <c r="H126" s="7">
        <v>0</v>
      </c>
      <c r="I126" s="7">
        <v>0</v>
      </c>
      <c r="J126" s="7">
        <v>9</v>
      </c>
      <c r="K126" s="7">
        <v>1</v>
      </c>
      <c r="L126" s="7">
        <v>0</v>
      </c>
      <c r="M126" s="7">
        <v>3</v>
      </c>
      <c r="N126" s="7">
        <v>0</v>
      </c>
      <c r="O126" s="7">
        <v>0</v>
      </c>
      <c r="P126" s="7">
        <v>17</v>
      </c>
      <c r="Q126" s="7"/>
      <c r="R126" s="7">
        <f t="shared" si="3"/>
        <v>17</v>
      </c>
      <c r="S126" s="7" t="s">
        <v>1226</v>
      </c>
      <c r="T126" s="7">
        <v>54</v>
      </c>
      <c r="U126" s="4" t="s">
        <v>322</v>
      </c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ht="110.25">
      <c r="A127" s="7">
        <v>120</v>
      </c>
      <c r="B127" s="27" t="s">
        <v>8</v>
      </c>
      <c r="C127" s="15" t="s">
        <v>242</v>
      </c>
      <c r="D127" s="7" t="s">
        <v>269</v>
      </c>
      <c r="E127" s="5" t="s">
        <v>260</v>
      </c>
      <c r="F127" s="7" t="s">
        <v>828</v>
      </c>
      <c r="G127" s="7">
        <v>0</v>
      </c>
      <c r="H127" s="7">
        <v>0</v>
      </c>
      <c r="I127" s="7">
        <v>8</v>
      </c>
      <c r="J127" s="7">
        <v>6</v>
      </c>
      <c r="K127" s="7">
        <v>1</v>
      </c>
      <c r="L127" s="7">
        <v>0</v>
      </c>
      <c r="M127" s="7">
        <v>0</v>
      </c>
      <c r="N127" s="7">
        <v>0</v>
      </c>
      <c r="O127" s="7">
        <v>0</v>
      </c>
      <c r="P127" s="7">
        <f>SUM(G127:O127)</f>
        <v>15</v>
      </c>
      <c r="Q127" s="7"/>
      <c r="R127" s="7">
        <f t="shared" si="3"/>
        <v>15</v>
      </c>
      <c r="S127" s="7" t="s">
        <v>1226</v>
      </c>
      <c r="T127" s="7">
        <v>55</v>
      </c>
      <c r="U127" s="15" t="s">
        <v>244</v>
      </c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ht="110.25">
      <c r="A128" s="7">
        <v>121</v>
      </c>
      <c r="B128" s="27" t="s">
        <v>8</v>
      </c>
      <c r="C128" s="15" t="s">
        <v>242</v>
      </c>
      <c r="D128" s="7" t="s">
        <v>272</v>
      </c>
      <c r="E128" s="5" t="s">
        <v>267</v>
      </c>
      <c r="F128" s="7" t="s">
        <v>831</v>
      </c>
      <c r="G128" s="7">
        <v>0</v>
      </c>
      <c r="H128" s="7">
        <v>0</v>
      </c>
      <c r="I128" s="7">
        <v>6</v>
      </c>
      <c r="J128" s="7">
        <v>7</v>
      </c>
      <c r="K128" s="7">
        <v>0</v>
      </c>
      <c r="L128" s="7">
        <v>1</v>
      </c>
      <c r="M128" s="7">
        <v>0</v>
      </c>
      <c r="N128" s="7">
        <v>0</v>
      </c>
      <c r="O128" s="7">
        <v>0</v>
      </c>
      <c r="P128" s="7">
        <f>SUM(G128:O128)</f>
        <v>14</v>
      </c>
      <c r="Q128" s="7"/>
      <c r="R128" s="7">
        <f t="shared" si="3"/>
        <v>14</v>
      </c>
      <c r="S128" s="7" t="s">
        <v>1226</v>
      </c>
      <c r="T128" s="7">
        <v>56</v>
      </c>
      <c r="U128" s="15" t="s">
        <v>268</v>
      </c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ht="94.5">
      <c r="A129" s="7">
        <v>122</v>
      </c>
      <c r="B129" s="27" t="s">
        <v>8</v>
      </c>
      <c r="C129" s="19" t="s">
        <v>539</v>
      </c>
      <c r="D129" s="19" t="s">
        <v>572</v>
      </c>
      <c r="E129" s="27" t="s">
        <v>528</v>
      </c>
      <c r="F129" s="20" t="s">
        <v>951</v>
      </c>
      <c r="G129" s="20">
        <v>0</v>
      </c>
      <c r="H129" s="20">
        <v>0</v>
      </c>
      <c r="I129" s="20">
        <v>2</v>
      </c>
      <c r="J129" s="20">
        <v>4</v>
      </c>
      <c r="K129" s="20">
        <v>2</v>
      </c>
      <c r="L129" s="20">
        <v>1</v>
      </c>
      <c r="M129" s="20">
        <v>3</v>
      </c>
      <c r="N129" s="20">
        <v>0</v>
      </c>
      <c r="O129" s="20">
        <v>1</v>
      </c>
      <c r="P129" s="20">
        <v>13</v>
      </c>
      <c r="Q129" s="20"/>
      <c r="R129" s="7">
        <f t="shared" si="3"/>
        <v>13</v>
      </c>
      <c r="S129" s="7" t="s">
        <v>1226</v>
      </c>
      <c r="T129" s="20">
        <v>57</v>
      </c>
      <c r="U129" s="4" t="s">
        <v>541</v>
      </c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ht="94.5">
      <c r="A130" s="7">
        <v>123</v>
      </c>
      <c r="B130" s="27" t="s">
        <v>8</v>
      </c>
      <c r="C130" s="19" t="s">
        <v>539</v>
      </c>
      <c r="D130" s="19" t="s">
        <v>568</v>
      </c>
      <c r="E130" s="27" t="s">
        <v>528</v>
      </c>
      <c r="F130" s="20" t="s">
        <v>947</v>
      </c>
      <c r="G130" s="20">
        <v>4</v>
      </c>
      <c r="H130" s="20">
        <v>2</v>
      </c>
      <c r="I130" s="20">
        <v>0</v>
      </c>
      <c r="J130" s="20">
        <v>1</v>
      </c>
      <c r="K130" s="20">
        <v>0</v>
      </c>
      <c r="L130" s="20">
        <v>1</v>
      </c>
      <c r="M130" s="20">
        <v>1</v>
      </c>
      <c r="N130" s="20">
        <v>0</v>
      </c>
      <c r="O130" s="20">
        <v>1</v>
      </c>
      <c r="P130" s="20">
        <v>10</v>
      </c>
      <c r="Q130" s="20"/>
      <c r="R130" s="7">
        <f t="shared" si="3"/>
        <v>10</v>
      </c>
      <c r="S130" s="7" t="s">
        <v>1226</v>
      </c>
      <c r="T130" s="20">
        <v>58</v>
      </c>
      <c r="U130" s="4" t="s">
        <v>541</v>
      </c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ht="94.5">
      <c r="A131" s="7">
        <v>124</v>
      </c>
      <c r="B131" s="27" t="s">
        <v>8</v>
      </c>
      <c r="C131" s="4" t="s">
        <v>97</v>
      </c>
      <c r="D131" s="6" t="s">
        <v>76</v>
      </c>
      <c r="E131" s="6" t="s">
        <v>79</v>
      </c>
      <c r="F131" s="7" t="s">
        <v>753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6" t="s">
        <v>47</v>
      </c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ht="94.5">
      <c r="A132" s="7">
        <v>125</v>
      </c>
      <c r="B132" s="27" t="s">
        <v>8</v>
      </c>
      <c r="C132" s="4" t="s">
        <v>124</v>
      </c>
      <c r="D132" s="4" t="s">
        <v>153</v>
      </c>
      <c r="E132" s="5">
        <v>9</v>
      </c>
      <c r="F132" s="7" t="s">
        <v>753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4" t="s">
        <v>126</v>
      </c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ht="126">
      <c r="A133" s="7">
        <v>126</v>
      </c>
      <c r="B133" s="27" t="s">
        <v>8</v>
      </c>
      <c r="C133" s="6" t="s">
        <v>182</v>
      </c>
      <c r="D133" s="7" t="s">
        <v>185</v>
      </c>
      <c r="E133" s="5">
        <v>9</v>
      </c>
      <c r="F133" s="7" t="s">
        <v>753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4" t="s">
        <v>184</v>
      </c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ht="94.5">
      <c r="A134" s="7">
        <v>127</v>
      </c>
      <c r="B134" s="27" t="s">
        <v>8</v>
      </c>
      <c r="C134" s="6" t="s">
        <v>199</v>
      </c>
      <c r="D134" s="6" t="s">
        <v>224</v>
      </c>
      <c r="E134" s="5" t="s">
        <v>222</v>
      </c>
      <c r="F134" s="7" t="s">
        <v>753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4" t="s">
        <v>202</v>
      </c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ht="110.25">
      <c r="A135" s="7">
        <v>128</v>
      </c>
      <c r="B135" s="3" t="s">
        <v>8</v>
      </c>
      <c r="C135" s="15" t="s">
        <v>242</v>
      </c>
      <c r="D135" s="7" t="s">
        <v>273</v>
      </c>
      <c r="E135" s="5" t="s">
        <v>267</v>
      </c>
      <c r="F135" s="7" t="s">
        <v>753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15" t="s">
        <v>268</v>
      </c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ht="94.5">
      <c r="A136" s="7">
        <v>129</v>
      </c>
      <c r="B136" s="10" t="s">
        <v>8</v>
      </c>
      <c r="C136" s="4" t="s">
        <v>319</v>
      </c>
      <c r="D136" s="6" t="s">
        <v>360</v>
      </c>
      <c r="E136" s="5">
        <v>9</v>
      </c>
      <c r="F136" s="7" t="s">
        <v>753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4" t="s">
        <v>322</v>
      </c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ht="94.5">
      <c r="A137" s="7">
        <v>130</v>
      </c>
      <c r="B137" s="10" t="s">
        <v>8</v>
      </c>
      <c r="C137" s="4" t="s">
        <v>319</v>
      </c>
      <c r="D137" s="6" t="s">
        <v>362</v>
      </c>
      <c r="E137" s="5">
        <v>9</v>
      </c>
      <c r="F137" s="7" t="s">
        <v>753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4" t="s">
        <v>322</v>
      </c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ht="94.5">
      <c r="A138" s="7">
        <v>131</v>
      </c>
      <c r="B138" s="10" t="s">
        <v>8</v>
      </c>
      <c r="C138" s="4" t="s">
        <v>319</v>
      </c>
      <c r="D138" s="6" t="s">
        <v>364</v>
      </c>
      <c r="E138" s="5">
        <v>9</v>
      </c>
      <c r="F138" s="7" t="s">
        <v>753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4" t="s">
        <v>322</v>
      </c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ht="94.5">
      <c r="A139" s="7">
        <v>132</v>
      </c>
      <c r="B139" s="3" t="s">
        <v>318</v>
      </c>
      <c r="C139" s="8" t="s">
        <v>381</v>
      </c>
      <c r="D139" s="9" t="s">
        <v>422</v>
      </c>
      <c r="E139" s="9" t="s">
        <v>230</v>
      </c>
      <c r="F139" s="7" t="s">
        <v>753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8" t="s">
        <v>383</v>
      </c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ht="78.75">
      <c r="A140" s="7">
        <v>133</v>
      </c>
      <c r="B140" s="3" t="s">
        <v>318</v>
      </c>
      <c r="C140" s="13" t="s">
        <v>447</v>
      </c>
      <c r="D140" s="6" t="s">
        <v>490</v>
      </c>
      <c r="E140" s="5">
        <v>9</v>
      </c>
      <c r="F140" s="7" t="s">
        <v>753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4" t="s">
        <v>449</v>
      </c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ht="94.5">
      <c r="A141" s="7">
        <v>134</v>
      </c>
      <c r="B141" s="3" t="s">
        <v>318</v>
      </c>
      <c r="C141" s="11" t="s">
        <v>501</v>
      </c>
      <c r="D141" s="4" t="s">
        <v>522</v>
      </c>
      <c r="E141" s="5" t="s">
        <v>523</v>
      </c>
      <c r="F141" s="7" t="s">
        <v>753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4" t="s">
        <v>504</v>
      </c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ht="94.5">
      <c r="A142" s="7">
        <v>135</v>
      </c>
      <c r="B142" s="5" t="s">
        <v>8</v>
      </c>
      <c r="C142" s="11" t="s">
        <v>501</v>
      </c>
      <c r="D142" s="7" t="s">
        <v>529</v>
      </c>
      <c r="E142" s="5" t="s">
        <v>528</v>
      </c>
      <c r="F142" s="7" t="s">
        <v>753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4" t="s">
        <v>504</v>
      </c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ht="94.5">
      <c r="A143" s="7">
        <v>136</v>
      </c>
      <c r="B143" s="3" t="s">
        <v>8</v>
      </c>
      <c r="C143" s="19" t="s">
        <v>539</v>
      </c>
      <c r="D143" s="19" t="s">
        <v>558</v>
      </c>
      <c r="E143" s="27" t="s">
        <v>523</v>
      </c>
      <c r="F143" s="7" t="s">
        <v>753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7"/>
      <c r="S143" s="20"/>
      <c r="T143" s="20"/>
      <c r="U143" s="4" t="s">
        <v>541</v>
      </c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ht="94.5">
      <c r="A144" s="7">
        <v>137</v>
      </c>
      <c r="B144" s="3" t="s">
        <v>8</v>
      </c>
      <c r="C144" s="19" t="s">
        <v>539</v>
      </c>
      <c r="D144" s="19" t="s">
        <v>561</v>
      </c>
      <c r="E144" s="27" t="s">
        <v>523</v>
      </c>
      <c r="F144" s="7" t="s">
        <v>753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7"/>
      <c r="S144" s="20"/>
      <c r="T144" s="20"/>
      <c r="U144" s="4" t="s">
        <v>541</v>
      </c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ht="94.5">
      <c r="A145" s="7">
        <v>138</v>
      </c>
      <c r="B145" s="3" t="s">
        <v>8</v>
      </c>
      <c r="C145" s="4" t="s">
        <v>97</v>
      </c>
      <c r="D145" s="6" t="s">
        <v>67</v>
      </c>
      <c r="E145" s="6" t="s">
        <v>78</v>
      </c>
      <c r="F145" s="7" t="s">
        <v>753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6" t="s">
        <v>11</v>
      </c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ht="94.5">
      <c r="A146" s="7">
        <v>139</v>
      </c>
      <c r="B146" s="3" t="s">
        <v>8</v>
      </c>
      <c r="C146" s="4" t="s">
        <v>97</v>
      </c>
      <c r="D146" s="11" t="s">
        <v>69</v>
      </c>
      <c r="E146" s="6" t="s">
        <v>78</v>
      </c>
      <c r="F146" s="7" t="s">
        <v>753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6" t="s">
        <v>11</v>
      </c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ht="126">
      <c r="A147" s="7">
        <v>140</v>
      </c>
      <c r="B147" s="3" t="s">
        <v>8</v>
      </c>
      <c r="C147" s="4" t="s">
        <v>115</v>
      </c>
      <c r="D147" s="7" t="s">
        <v>118</v>
      </c>
      <c r="E147" s="5">
        <v>9</v>
      </c>
      <c r="F147" s="7" t="s">
        <v>753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4" t="s">
        <v>117</v>
      </c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ht="126">
      <c r="A148" s="7">
        <v>141</v>
      </c>
      <c r="B148" s="3" t="s">
        <v>8</v>
      </c>
      <c r="C148" s="4" t="s">
        <v>182</v>
      </c>
      <c r="D148" s="4" t="s">
        <v>183</v>
      </c>
      <c r="E148" s="5">
        <v>9</v>
      </c>
      <c r="F148" s="7" t="s">
        <v>753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4" t="s">
        <v>184</v>
      </c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ht="110.25">
      <c r="A149" s="7">
        <v>142</v>
      </c>
      <c r="B149" s="3" t="s">
        <v>8</v>
      </c>
      <c r="C149" s="15" t="s">
        <v>242</v>
      </c>
      <c r="D149" s="7" t="s">
        <v>263</v>
      </c>
      <c r="E149" s="5" t="s">
        <v>262</v>
      </c>
      <c r="F149" s="7" t="s">
        <v>753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15"/>
      <c r="V149" s="24"/>
      <c r="W149" s="24"/>
      <c r="X149" s="24"/>
      <c r="Y149" s="24"/>
      <c r="Z149" s="24"/>
      <c r="AA149" s="24"/>
      <c r="AB149" s="24"/>
      <c r="AC149" s="24"/>
      <c r="AD149" s="24"/>
    </row>
  </sheetData>
  <sortState ref="C8:U149">
    <sortCondition descending="1" ref="R8:R149"/>
  </sortState>
  <mergeCells count="1">
    <mergeCell ref="B5:A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D71"/>
  <sheetViews>
    <sheetView topLeftCell="A61" zoomScale="75" zoomScaleNormal="75" workbookViewId="0">
      <selection activeCell="T63" sqref="T63"/>
    </sheetView>
  </sheetViews>
  <sheetFormatPr defaultRowHeight="15"/>
  <cols>
    <col min="2" max="2" width="20.85546875" customWidth="1"/>
    <col min="3" max="3" width="31" customWidth="1"/>
    <col min="4" max="4" width="34" customWidth="1"/>
    <col min="5" max="5" width="15.5703125" customWidth="1"/>
    <col min="6" max="6" width="21.85546875" customWidth="1"/>
    <col min="7" max="15" width="10.7109375" customWidth="1"/>
    <col min="16" max="16" width="14.28515625" customWidth="1"/>
    <col min="17" max="18" width="10.7109375" customWidth="1"/>
    <col min="19" max="19" width="13.42578125" customWidth="1"/>
    <col min="20" max="20" width="10.7109375" customWidth="1"/>
    <col min="21" max="21" width="23.7109375" customWidth="1"/>
    <col min="22" max="22" width="7.85546875" customWidth="1"/>
    <col min="23" max="23" width="8.85546875" customWidth="1"/>
    <col min="24" max="24" width="7.85546875" customWidth="1"/>
    <col min="25" max="25" width="11.28515625" customWidth="1"/>
    <col min="26" max="26" width="8.85546875" customWidth="1"/>
    <col min="27" max="27" width="18.42578125" customWidth="1"/>
  </cols>
  <sheetData>
    <row r="1" spans="1:30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15.75">
      <c r="A2" s="24"/>
      <c r="B2" s="35" t="s">
        <v>610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15.75">
      <c r="A3" s="24"/>
      <c r="B3" s="35" t="s">
        <v>608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ht="15.75">
      <c r="A4" s="24"/>
      <c r="B4" s="35" t="s">
        <v>609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ht="15.75" customHeight="1">
      <c r="A5" s="24"/>
      <c r="B5" s="31" t="s">
        <v>611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15.75">
      <c r="A6" s="24"/>
      <c r="B6" s="35" t="s">
        <v>612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94.5">
      <c r="A7" s="6"/>
      <c r="B7" s="18" t="s">
        <v>0</v>
      </c>
      <c r="C7" s="18" t="s">
        <v>7</v>
      </c>
      <c r="D7" s="18" t="s">
        <v>4</v>
      </c>
      <c r="E7" s="18" t="s">
        <v>2</v>
      </c>
      <c r="F7" s="18" t="s">
        <v>600</v>
      </c>
      <c r="G7" s="18">
        <v>1</v>
      </c>
      <c r="H7" s="18">
        <v>2</v>
      </c>
      <c r="I7" s="18">
        <v>3</v>
      </c>
      <c r="J7" s="18">
        <v>4</v>
      </c>
      <c r="K7" s="18">
        <v>5</v>
      </c>
      <c r="L7" s="18">
        <v>6</v>
      </c>
      <c r="M7" s="18">
        <v>7</v>
      </c>
      <c r="N7" s="18">
        <v>8</v>
      </c>
      <c r="O7" s="18">
        <v>9</v>
      </c>
      <c r="P7" s="18" t="s">
        <v>607</v>
      </c>
      <c r="Q7" s="18" t="s">
        <v>601</v>
      </c>
      <c r="R7" s="18" t="s">
        <v>602</v>
      </c>
      <c r="S7" s="18" t="s">
        <v>603</v>
      </c>
      <c r="T7" s="18" t="s">
        <v>604</v>
      </c>
      <c r="U7" s="18" t="s">
        <v>3</v>
      </c>
      <c r="V7" s="32"/>
      <c r="W7" s="32"/>
      <c r="X7" s="32"/>
      <c r="Y7" s="32"/>
      <c r="Z7" s="32"/>
      <c r="AA7" s="32"/>
      <c r="AB7" s="32"/>
      <c r="AC7" s="32"/>
      <c r="AD7" s="32"/>
    </row>
    <row r="8" spans="1:30" ht="94.5">
      <c r="A8" s="6">
        <v>1</v>
      </c>
      <c r="B8" s="3" t="s">
        <v>8</v>
      </c>
      <c r="C8" s="4" t="s">
        <v>97</v>
      </c>
      <c r="D8" s="11" t="s">
        <v>680</v>
      </c>
      <c r="E8" s="5" t="s">
        <v>89</v>
      </c>
      <c r="F8" s="6" t="s">
        <v>682</v>
      </c>
      <c r="G8" s="6">
        <v>10</v>
      </c>
      <c r="H8" s="6">
        <v>10</v>
      </c>
      <c r="I8" s="6">
        <v>16</v>
      </c>
      <c r="J8" s="6">
        <v>12</v>
      </c>
      <c r="K8" s="6">
        <v>6</v>
      </c>
      <c r="L8" s="6">
        <v>7</v>
      </c>
      <c r="M8" s="6">
        <v>8</v>
      </c>
      <c r="N8" s="6">
        <v>12</v>
      </c>
      <c r="O8" s="6">
        <v>13</v>
      </c>
      <c r="P8" s="6">
        <v>94</v>
      </c>
      <c r="Q8" s="6"/>
      <c r="R8" s="6">
        <v>94</v>
      </c>
      <c r="S8" s="6" t="s">
        <v>1224</v>
      </c>
      <c r="T8" s="6">
        <v>1</v>
      </c>
      <c r="U8" s="4" t="s">
        <v>47</v>
      </c>
      <c r="V8" s="32"/>
      <c r="W8" s="32"/>
      <c r="X8" s="32"/>
      <c r="Y8" s="32"/>
      <c r="Z8" s="32"/>
      <c r="AA8" s="32"/>
      <c r="AB8" s="32"/>
      <c r="AC8" s="32"/>
      <c r="AD8" s="32"/>
    </row>
    <row r="9" spans="1:30" ht="94.5">
      <c r="A9" s="6">
        <v>2</v>
      </c>
      <c r="B9" s="3" t="s">
        <v>8</v>
      </c>
      <c r="C9" s="4" t="s">
        <v>97</v>
      </c>
      <c r="D9" s="11" t="s">
        <v>81</v>
      </c>
      <c r="E9" s="5" t="s">
        <v>89</v>
      </c>
      <c r="F9" s="6" t="s">
        <v>684</v>
      </c>
      <c r="G9" s="6">
        <v>10</v>
      </c>
      <c r="H9" s="6">
        <v>10</v>
      </c>
      <c r="I9" s="6">
        <v>16</v>
      </c>
      <c r="J9" s="6">
        <v>10</v>
      </c>
      <c r="K9" s="6">
        <v>7</v>
      </c>
      <c r="L9" s="6">
        <v>6</v>
      </c>
      <c r="M9" s="6">
        <v>8</v>
      </c>
      <c r="N9" s="6">
        <v>12</v>
      </c>
      <c r="O9" s="6">
        <v>13</v>
      </c>
      <c r="P9" s="6">
        <v>92</v>
      </c>
      <c r="Q9" s="6"/>
      <c r="R9" s="6">
        <v>92</v>
      </c>
      <c r="S9" s="6" t="s">
        <v>1225</v>
      </c>
      <c r="T9" s="6">
        <v>2</v>
      </c>
      <c r="U9" s="4" t="s">
        <v>47</v>
      </c>
      <c r="V9" s="32"/>
      <c r="W9" s="32"/>
      <c r="X9" s="32"/>
      <c r="Y9" s="32"/>
      <c r="Z9" s="32"/>
      <c r="AA9" s="32"/>
      <c r="AB9" s="32"/>
      <c r="AC9" s="32"/>
      <c r="AD9" s="32"/>
    </row>
    <row r="10" spans="1:30" ht="94.5">
      <c r="A10" s="6">
        <v>3</v>
      </c>
      <c r="B10" s="3" t="s">
        <v>8</v>
      </c>
      <c r="C10" s="4" t="s">
        <v>97</v>
      </c>
      <c r="D10" s="11" t="s">
        <v>681</v>
      </c>
      <c r="E10" s="5" t="s">
        <v>89</v>
      </c>
      <c r="F10" s="6" t="s">
        <v>683</v>
      </c>
      <c r="G10" s="6">
        <v>10</v>
      </c>
      <c r="H10" s="6">
        <v>10</v>
      </c>
      <c r="I10" s="6">
        <v>16</v>
      </c>
      <c r="J10" s="6">
        <v>11</v>
      </c>
      <c r="K10" s="6">
        <v>6</v>
      </c>
      <c r="L10" s="6">
        <v>7</v>
      </c>
      <c r="M10" s="6">
        <v>7</v>
      </c>
      <c r="N10" s="6">
        <v>12</v>
      </c>
      <c r="O10" s="6">
        <v>13</v>
      </c>
      <c r="P10" s="6">
        <v>92</v>
      </c>
      <c r="Q10" s="6"/>
      <c r="R10" s="6">
        <v>92</v>
      </c>
      <c r="S10" s="6" t="s">
        <v>1225</v>
      </c>
      <c r="T10" s="6">
        <v>2</v>
      </c>
      <c r="U10" s="4" t="s">
        <v>47</v>
      </c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94.5">
      <c r="A11" s="6">
        <v>4</v>
      </c>
      <c r="B11" s="3" t="s">
        <v>8</v>
      </c>
      <c r="C11" s="4" t="s">
        <v>97</v>
      </c>
      <c r="D11" s="11" t="s">
        <v>84</v>
      </c>
      <c r="E11" s="5" t="s">
        <v>89</v>
      </c>
      <c r="F11" s="6" t="s">
        <v>686</v>
      </c>
      <c r="G11" s="6">
        <v>8</v>
      </c>
      <c r="H11" s="6">
        <v>10</v>
      </c>
      <c r="I11" s="6">
        <v>16</v>
      </c>
      <c r="J11" s="6">
        <v>11</v>
      </c>
      <c r="K11" s="6">
        <v>6</v>
      </c>
      <c r="L11" s="6">
        <v>7</v>
      </c>
      <c r="M11" s="6">
        <v>8</v>
      </c>
      <c r="N11" s="6">
        <v>7</v>
      </c>
      <c r="O11" s="6">
        <v>13</v>
      </c>
      <c r="P11" s="6">
        <v>86</v>
      </c>
      <c r="Q11" s="6"/>
      <c r="R11" s="6">
        <v>86</v>
      </c>
      <c r="S11" s="6" t="s">
        <v>1225</v>
      </c>
      <c r="T11" s="6">
        <v>3</v>
      </c>
      <c r="U11" s="4" t="s">
        <v>47</v>
      </c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26">
      <c r="A12" s="6">
        <v>5</v>
      </c>
      <c r="B12" s="3" t="s">
        <v>318</v>
      </c>
      <c r="C12" s="15" t="s">
        <v>242</v>
      </c>
      <c r="D12" s="6" t="s">
        <v>255</v>
      </c>
      <c r="E12" s="5">
        <v>10</v>
      </c>
      <c r="F12" s="6" t="s">
        <v>840</v>
      </c>
      <c r="G12" s="6">
        <v>8</v>
      </c>
      <c r="H12" s="6">
        <v>8</v>
      </c>
      <c r="I12" s="6">
        <v>16</v>
      </c>
      <c r="J12" s="6">
        <v>11</v>
      </c>
      <c r="K12" s="6">
        <v>7</v>
      </c>
      <c r="L12" s="6">
        <v>5</v>
      </c>
      <c r="M12" s="6">
        <v>7</v>
      </c>
      <c r="N12" s="6">
        <v>11</v>
      </c>
      <c r="O12" s="6">
        <v>13</v>
      </c>
      <c r="P12" s="6">
        <f>SUM(G12:O12)</f>
        <v>86</v>
      </c>
      <c r="Q12" s="6"/>
      <c r="R12" s="6">
        <v>86</v>
      </c>
      <c r="S12" s="6" t="s">
        <v>1225</v>
      </c>
      <c r="T12" s="6">
        <v>3</v>
      </c>
      <c r="U12" s="8" t="s">
        <v>254</v>
      </c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94.5">
      <c r="A13" s="6">
        <v>6</v>
      </c>
      <c r="B13" s="3" t="s">
        <v>8</v>
      </c>
      <c r="C13" s="4" t="s">
        <v>97</v>
      </c>
      <c r="D13" s="11" t="s">
        <v>80</v>
      </c>
      <c r="E13" s="5" t="s">
        <v>89</v>
      </c>
      <c r="F13" s="6" t="s">
        <v>679</v>
      </c>
      <c r="G13" s="6">
        <v>10</v>
      </c>
      <c r="H13" s="6">
        <v>10</v>
      </c>
      <c r="I13" s="6">
        <v>16</v>
      </c>
      <c r="J13" s="6">
        <v>9</v>
      </c>
      <c r="K13" s="6">
        <v>6</v>
      </c>
      <c r="L13" s="6">
        <v>7</v>
      </c>
      <c r="M13" s="6">
        <v>9</v>
      </c>
      <c r="N13" s="6">
        <v>4</v>
      </c>
      <c r="O13" s="6">
        <v>13</v>
      </c>
      <c r="P13" s="6">
        <v>84</v>
      </c>
      <c r="Q13" s="6"/>
      <c r="R13" s="6">
        <v>84</v>
      </c>
      <c r="S13" s="6" t="s">
        <v>1225</v>
      </c>
      <c r="T13" s="6">
        <v>4</v>
      </c>
      <c r="U13" s="4" t="s">
        <v>47</v>
      </c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94.5">
      <c r="A14" s="6">
        <v>7</v>
      </c>
      <c r="B14" s="3" t="s">
        <v>8</v>
      </c>
      <c r="C14" s="4" t="s">
        <v>97</v>
      </c>
      <c r="D14" s="11" t="s">
        <v>85</v>
      </c>
      <c r="E14" s="5" t="s">
        <v>89</v>
      </c>
      <c r="F14" s="6" t="s">
        <v>687</v>
      </c>
      <c r="G14" s="6">
        <v>8</v>
      </c>
      <c r="H14" s="6">
        <v>10</v>
      </c>
      <c r="I14" s="6">
        <v>16</v>
      </c>
      <c r="J14" s="6">
        <v>12</v>
      </c>
      <c r="K14" s="6">
        <v>6</v>
      </c>
      <c r="L14" s="6">
        <v>7</v>
      </c>
      <c r="M14" s="6">
        <v>8</v>
      </c>
      <c r="N14" s="6">
        <v>4</v>
      </c>
      <c r="O14" s="6">
        <v>13</v>
      </c>
      <c r="P14" s="6">
        <v>84</v>
      </c>
      <c r="Q14" s="6"/>
      <c r="R14" s="6">
        <v>84</v>
      </c>
      <c r="S14" s="6" t="s">
        <v>1225</v>
      </c>
      <c r="T14" s="6">
        <v>4</v>
      </c>
      <c r="U14" s="4" t="s">
        <v>47</v>
      </c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141.75">
      <c r="A15" s="6">
        <v>8</v>
      </c>
      <c r="B15" s="3" t="s">
        <v>8</v>
      </c>
      <c r="C15" s="4" t="s">
        <v>195</v>
      </c>
      <c r="D15" s="4" t="s">
        <v>196</v>
      </c>
      <c r="E15" s="5">
        <v>10</v>
      </c>
      <c r="F15" s="6" t="s">
        <v>702</v>
      </c>
      <c r="G15" s="6">
        <v>8</v>
      </c>
      <c r="H15" s="6">
        <v>6</v>
      </c>
      <c r="I15" s="6">
        <v>16</v>
      </c>
      <c r="J15" s="6">
        <v>11</v>
      </c>
      <c r="K15" s="6">
        <v>7</v>
      </c>
      <c r="L15" s="6">
        <v>6</v>
      </c>
      <c r="M15" s="6">
        <v>7</v>
      </c>
      <c r="N15" s="6">
        <v>12</v>
      </c>
      <c r="O15" s="6">
        <v>9</v>
      </c>
      <c r="P15" s="6">
        <v>82</v>
      </c>
      <c r="Q15" s="6"/>
      <c r="R15" s="6">
        <v>82</v>
      </c>
      <c r="S15" s="6" t="s">
        <v>1225</v>
      </c>
      <c r="T15" s="6">
        <v>5</v>
      </c>
      <c r="U15" s="4" t="s">
        <v>197</v>
      </c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94.5">
      <c r="A16" s="6">
        <v>9</v>
      </c>
      <c r="B16" s="3" t="s">
        <v>8</v>
      </c>
      <c r="C16" s="4" t="s">
        <v>97</v>
      </c>
      <c r="D16" s="11" t="s">
        <v>87</v>
      </c>
      <c r="E16" s="5" t="s">
        <v>89</v>
      </c>
      <c r="F16" s="6" t="s">
        <v>689</v>
      </c>
      <c r="G16" s="6">
        <v>8</v>
      </c>
      <c r="H16" s="6">
        <v>10</v>
      </c>
      <c r="I16" s="6">
        <v>16</v>
      </c>
      <c r="J16" s="6">
        <v>11</v>
      </c>
      <c r="K16" s="6">
        <v>6</v>
      </c>
      <c r="L16" s="6">
        <v>7</v>
      </c>
      <c r="M16" s="6">
        <v>4</v>
      </c>
      <c r="N16" s="6">
        <v>4</v>
      </c>
      <c r="O16" s="6">
        <v>13</v>
      </c>
      <c r="P16" s="6">
        <v>79</v>
      </c>
      <c r="Q16" s="6"/>
      <c r="R16" s="6">
        <v>79</v>
      </c>
      <c r="S16" s="6" t="s">
        <v>1225</v>
      </c>
      <c r="T16" s="6">
        <v>6</v>
      </c>
      <c r="U16" s="4" t="s">
        <v>47</v>
      </c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94.5">
      <c r="A17" s="6">
        <v>10</v>
      </c>
      <c r="B17" s="5" t="s">
        <v>8</v>
      </c>
      <c r="C17" s="8" t="s">
        <v>501</v>
      </c>
      <c r="D17" s="12" t="s">
        <v>1013</v>
      </c>
      <c r="E17" s="6" t="s">
        <v>1014</v>
      </c>
      <c r="F17" s="6" t="s">
        <v>1015</v>
      </c>
      <c r="G17" s="6">
        <v>10</v>
      </c>
      <c r="H17" s="6">
        <v>10</v>
      </c>
      <c r="I17" s="6">
        <v>16</v>
      </c>
      <c r="J17" s="6">
        <v>10</v>
      </c>
      <c r="K17" s="6">
        <v>5</v>
      </c>
      <c r="L17" s="6">
        <v>6</v>
      </c>
      <c r="M17" s="6">
        <v>4</v>
      </c>
      <c r="N17" s="6">
        <v>0</v>
      </c>
      <c r="O17" s="6">
        <v>13</v>
      </c>
      <c r="P17" s="6">
        <v>74</v>
      </c>
      <c r="Q17" s="6"/>
      <c r="R17" s="6">
        <v>74</v>
      </c>
      <c r="S17" s="6" t="s">
        <v>1225</v>
      </c>
      <c r="T17" s="6">
        <v>7</v>
      </c>
      <c r="U17" s="8" t="s">
        <v>504</v>
      </c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94.5">
      <c r="A18" s="6">
        <v>11</v>
      </c>
      <c r="B18" s="3" t="s">
        <v>8</v>
      </c>
      <c r="C18" s="4" t="s">
        <v>97</v>
      </c>
      <c r="D18" s="11" t="s">
        <v>82</v>
      </c>
      <c r="E18" s="5" t="s">
        <v>89</v>
      </c>
      <c r="F18" s="6" t="s">
        <v>685</v>
      </c>
      <c r="G18" s="6">
        <v>10</v>
      </c>
      <c r="H18" s="6">
        <v>8</v>
      </c>
      <c r="I18" s="6">
        <v>16</v>
      </c>
      <c r="J18" s="6">
        <v>9</v>
      </c>
      <c r="K18" s="6">
        <v>6</v>
      </c>
      <c r="L18" s="6">
        <v>5</v>
      </c>
      <c r="M18" s="6">
        <v>7</v>
      </c>
      <c r="N18" s="6">
        <v>0</v>
      </c>
      <c r="O18" s="6">
        <v>11</v>
      </c>
      <c r="P18" s="6">
        <v>72</v>
      </c>
      <c r="Q18" s="6"/>
      <c r="R18" s="6">
        <v>72</v>
      </c>
      <c r="S18" s="6" t="s">
        <v>1225</v>
      </c>
      <c r="T18" s="6">
        <v>8</v>
      </c>
      <c r="U18" s="4" t="s">
        <v>47</v>
      </c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94.5">
      <c r="A19" s="6">
        <v>12</v>
      </c>
      <c r="B19" s="27" t="s">
        <v>8</v>
      </c>
      <c r="C19" s="19" t="s">
        <v>539</v>
      </c>
      <c r="D19" s="38" t="s">
        <v>973</v>
      </c>
      <c r="E19" s="27" t="s">
        <v>89</v>
      </c>
      <c r="F19" s="38" t="s">
        <v>974</v>
      </c>
      <c r="G19" s="38">
        <v>10</v>
      </c>
      <c r="H19" s="38">
        <v>8</v>
      </c>
      <c r="I19" s="38">
        <v>16</v>
      </c>
      <c r="J19" s="38">
        <v>14</v>
      </c>
      <c r="K19" s="38">
        <v>7</v>
      </c>
      <c r="L19" s="38">
        <v>7</v>
      </c>
      <c r="M19" s="38">
        <v>0</v>
      </c>
      <c r="N19" s="38">
        <v>0</v>
      </c>
      <c r="O19" s="38">
        <v>8</v>
      </c>
      <c r="P19" s="38">
        <v>70</v>
      </c>
      <c r="Q19" s="38"/>
      <c r="R19" s="38">
        <v>70</v>
      </c>
      <c r="S19" s="6" t="s">
        <v>1225</v>
      </c>
      <c r="T19" s="38">
        <v>9</v>
      </c>
      <c r="U19" s="19" t="s">
        <v>541</v>
      </c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94.5">
      <c r="A20" s="6">
        <v>13</v>
      </c>
      <c r="B20" s="3" t="s">
        <v>8</v>
      </c>
      <c r="C20" s="6" t="s">
        <v>199</v>
      </c>
      <c r="D20" s="6" t="s">
        <v>232</v>
      </c>
      <c r="E20" s="5">
        <v>10</v>
      </c>
      <c r="F20" s="6" t="s">
        <v>765</v>
      </c>
      <c r="G20" s="6">
        <v>6</v>
      </c>
      <c r="H20" s="6">
        <v>6</v>
      </c>
      <c r="I20" s="6">
        <v>12</v>
      </c>
      <c r="J20" s="6">
        <v>12</v>
      </c>
      <c r="K20" s="6">
        <v>6</v>
      </c>
      <c r="L20" s="6">
        <v>7</v>
      </c>
      <c r="M20" s="6">
        <v>4</v>
      </c>
      <c r="N20" s="6">
        <v>5</v>
      </c>
      <c r="O20" s="6">
        <v>11</v>
      </c>
      <c r="P20" s="6">
        <v>69</v>
      </c>
      <c r="Q20" s="6"/>
      <c r="R20" s="6">
        <v>69</v>
      </c>
      <c r="S20" s="6" t="s">
        <v>1225</v>
      </c>
      <c r="T20" s="6">
        <v>10</v>
      </c>
      <c r="U20" s="4" t="s">
        <v>202</v>
      </c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78.75">
      <c r="A21" s="6">
        <v>14</v>
      </c>
      <c r="B21" s="3" t="s">
        <v>8</v>
      </c>
      <c r="C21" s="13" t="s">
        <v>447</v>
      </c>
      <c r="D21" s="6" t="s">
        <v>492</v>
      </c>
      <c r="E21" s="5">
        <v>10</v>
      </c>
      <c r="F21" s="6" t="s">
        <v>1204</v>
      </c>
      <c r="G21" s="6">
        <v>8</v>
      </c>
      <c r="H21" s="6">
        <v>6</v>
      </c>
      <c r="I21" s="6">
        <v>16</v>
      </c>
      <c r="J21" s="6">
        <v>10</v>
      </c>
      <c r="K21" s="6">
        <v>7</v>
      </c>
      <c r="L21" s="6">
        <v>4</v>
      </c>
      <c r="M21" s="6">
        <v>5</v>
      </c>
      <c r="N21" s="6">
        <v>8</v>
      </c>
      <c r="O21" s="6">
        <v>4</v>
      </c>
      <c r="P21" s="6">
        <v>68</v>
      </c>
      <c r="Q21" s="6"/>
      <c r="R21" s="6">
        <v>68</v>
      </c>
      <c r="S21" s="6" t="s">
        <v>1225</v>
      </c>
      <c r="T21" s="6">
        <v>11</v>
      </c>
      <c r="U21" s="4" t="s">
        <v>471</v>
      </c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94.5">
      <c r="A22" s="6">
        <v>15</v>
      </c>
      <c r="B22" s="3" t="s">
        <v>8</v>
      </c>
      <c r="C22" s="4" t="s">
        <v>199</v>
      </c>
      <c r="D22" s="4" t="s">
        <v>231</v>
      </c>
      <c r="E22" s="5">
        <v>10</v>
      </c>
      <c r="F22" s="6" t="s">
        <v>764</v>
      </c>
      <c r="G22" s="6">
        <v>6</v>
      </c>
      <c r="H22" s="6">
        <v>6</v>
      </c>
      <c r="I22" s="6">
        <v>12</v>
      </c>
      <c r="J22" s="6">
        <v>12</v>
      </c>
      <c r="K22" s="6">
        <v>6</v>
      </c>
      <c r="L22" s="6">
        <v>7</v>
      </c>
      <c r="M22" s="6">
        <v>4</v>
      </c>
      <c r="N22" s="6">
        <v>2</v>
      </c>
      <c r="O22" s="6">
        <v>11</v>
      </c>
      <c r="P22" s="6">
        <v>66</v>
      </c>
      <c r="Q22" s="6"/>
      <c r="R22" s="6">
        <v>66</v>
      </c>
      <c r="S22" s="6" t="s">
        <v>1225</v>
      </c>
      <c r="T22" s="6">
        <v>12</v>
      </c>
      <c r="U22" s="4" t="s">
        <v>202</v>
      </c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94.5">
      <c r="A23" s="6">
        <v>16</v>
      </c>
      <c r="B23" s="3" t="s">
        <v>8</v>
      </c>
      <c r="C23" s="4" t="s">
        <v>97</v>
      </c>
      <c r="D23" s="11" t="s">
        <v>86</v>
      </c>
      <c r="E23" s="5" t="s">
        <v>89</v>
      </c>
      <c r="F23" s="6" t="s">
        <v>688</v>
      </c>
      <c r="G23" s="6">
        <v>8</v>
      </c>
      <c r="H23" s="6">
        <v>6</v>
      </c>
      <c r="I23" s="6">
        <v>12</v>
      </c>
      <c r="J23" s="6">
        <v>9</v>
      </c>
      <c r="K23" s="6">
        <v>6</v>
      </c>
      <c r="L23" s="6">
        <v>5</v>
      </c>
      <c r="M23" s="6">
        <v>4</v>
      </c>
      <c r="N23" s="6">
        <v>0</v>
      </c>
      <c r="O23" s="6">
        <v>12</v>
      </c>
      <c r="P23" s="6">
        <v>62</v>
      </c>
      <c r="Q23" s="6"/>
      <c r="R23" s="6">
        <v>62</v>
      </c>
      <c r="S23" s="6" t="s">
        <v>1225</v>
      </c>
      <c r="T23" s="6">
        <v>13</v>
      </c>
      <c r="U23" s="4" t="s">
        <v>47</v>
      </c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26">
      <c r="A24" s="6">
        <v>17</v>
      </c>
      <c r="B24" s="3" t="s">
        <v>318</v>
      </c>
      <c r="C24" s="15" t="s">
        <v>242</v>
      </c>
      <c r="D24" s="6" t="s">
        <v>253</v>
      </c>
      <c r="E24" s="5">
        <v>10</v>
      </c>
      <c r="F24" s="6" t="s">
        <v>839</v>
      </c>
      <c r="G24" s="6">
        <v>8</v>
      </c>
      <c r="H24" s="6">
        <v>6</v>
      </c>
      <c r="I24" s="6">
        <v>16</v>
      </c>
      <c r="J24" s="6">
        <v>9</v>
      </c>
      <c r="K24" s="6">
        <v>6</v>
      </c>
      <c r="L24" s="6">
        <v>5</v>
      </c>
      <c r="M24" s="6">
        <v>3</v>
      </c>
      <c r="N24" s="6">
        <v>4</v>
      </c>
      <c r="O24" s="6">
        <v>5</v>
      </c>
      <c r="P24" s="6">
        <f>SUM(G24:O24)</f>
        <v>62</v>
      </c>
      <c r="Q24" s="6"/>
      <c r="R24" s="6">
        <v>62</v>
      </c>
      <c r="S24" s="6" t="s">
        <v>1225</v>
      </c>
      <c r="T24" s="6">
        <v>13</v>
      </c>
      <c r="U24" s="8" t="s">
        <v>254</v>
      </c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78.75">
      <c r="A25" s="6">
        <v>18</v>
      </c>
      <c r="B25" s="3" t="s">
        <v>8</v>
      </c>
      <c r="C25" s="13" t="s">
        <v>447</v>
      </c>
      <c r="D25" s="6" t="s">
        <v>1209</v>
      </c>
      <c r="E25" s="5">
        <v>10</v>
      </c>
      <c r="F25" s="6" t="s">
        <v>1210</v>
      </c>
      <c r="G25" s="6">
        <v>6</v>
      </c>
      <c r="H25" s="6">
        <v>4</v>
      </c>
      <c r="I25" s="6">
        <v>12</v>
      </c>
      <c r="J25" s="6">
        <v>10</v>
      </c>
      <c r="K25" s="6">
        <v>3</v>
      </c>
      <c r="L25" s="6">
        <v>6</v>
      </c>
      <c r="M25" s="6">
        <v>5</v>
      </c>
      <c r="N25" s="6">
        <v>4</v>
      </c>
      <c r="O25" s="6">
        <v>12</v>
      </c>
      <c r="P25" s="6">
        <v>62</v>
      </c>
      <c r="Q25" s="6"/>
      <c r="R25" s="6">
        <v>62</v>
      </c>
      <c r="S25" s="6" t="s">
        <v>1225</v>
      </c>
      <c r="T25" s="6">
        <v>13</v>
      </c>
      <c r="U25" s="4" t="s">
        <v>471</v>
      </c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26">
      <c r="A26" s="6">
        <v>19</v>
      </c>
      <c r="B26" s="10" t="s">
        <v>8</v>
      </c>
      <c r="C26" s="10" t="s">
        <v>242</v>
      </c>
      <c r="D26" s="12" t="s">
        <v>842</v>
      </c>
      <c r="E26" s="6">
        <v>10</v>
      </c>
      <c r="F26" s="6" t="s">
        <v>843</v>
      </c>
      <c r="G26" s="6">
        <v>8</v>
      </c>
      <c r="H26" s="6">
        <v>6</v>
      </c>
      <c r="I26" s="6">
        <v>12</v>
      </c>
      <c r="J26" s="6">
        <v>12</v>
      </c>
      <c r="K26" s="6">
        <v>7</v>
      </c>
      <c r="L26" s="6">
        <v>7</v>
      </c>
      <c r="M26" s="6">
        <v>5</v>
      </c>
      <c r="N26" s="6">
        <v>0</v>
      </c>
      <c r="O26" s="6">
        <v>4</v>
      </c>
      <c r="P26" s="6">
        <f>SUM(G26:O26)</f>
        <v>61</v>
      </c>
      <c r="Q26" s="6"/>
      <c r="R26" s="6">
        <v>61</v>
      </c>
      <c r="S26" s="6" t="s">
        <v>1225</v>
      </c>
      <c r="T26" s="6">
        <v>14</v>
      </c>
      <c r="U26" s="6" t="s">
        <v>254</v>
      </c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78.75">
      <c r="A27" s="6">
        <v>20</v>
      </c>
      <c r="B27" s="3" t="s">
        <v>8</v>
      </c>
      <c r="C27" s="13" t="s">
        <v>447</v>
      </c>
      <c r="D27" s="6" t="s">
        <v>1211</v>
      </c>
      <c r="E27" s="5">
        <v>10</v>
      </c>
      <c r="F27" s="6" t="s">
        <v>1212</v>
      </c>
      <c r="G27" s="6">
        <v>10</v>
      </c>
      <c r="H27" s="6">
        <v>4</v>
      </c>
      <c r="I27" s="6">
        <v>16</v>
      </c>
      <c r="J27" s="6">
        <v>9</v>
      </c>
      <c r="K27" s="6">
        <v>7</v>
      </c>
      <c r="L27" s="6">
        <v>5</v>
      </c>
      <c r="M27" s="6">
        <v>4</v>
      </c>
      <c r="N27" s="6">
        <v>0</v>
      </c>
      <c r="O27" s="6">
        <v>11</v>
      </c>
      <c r="P27" s="6">
        <v>61</v>
      </c>
      <c r="Q27" s="6"/>
      <c r="R27" s="6">
        <v>61</v>
      </c>
      <c r="S27" s="6" t="s">
        <v>1225</v>
      </c>
      <c r="T27" s="6">
        <v>14</v>
      </c>
      <c r="U27" s="4" t="s">
        <v>471</v>
      </c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94.5">
      <c r="A28" s="6">
        <v>21</v>
      </c>
      <c r="B28" s="5" t="s">
        <v>8</v>
      </c>
      <c r="C28" s="8" t="s">
        <v>501</v>
      </c>
      <c r="D28" s="12" t="s">
        <v>1022</v>
      </c>
      <c r="E28" s="5" t="s">
        <v>1014</v>
      </c>
      <c r="F28" s="6" t="s">
        <v>1023</v>
      </c>
      <c r="G28" s="6">
        <v>8</v>
      </c>
      <c r="H28" s="6">
        <v>9</v>
      </c>
      <c r="I28" s="6">
        <v>16</v>
      </c>
      <c r="J28" s="6">
        <v>9</v>
      </c>
      <c r="K28" s="6">
        <v>6</v>
      </c>
      <c r="L28" s="6">
        <v>5</v>
      </c>
      <c r="M28" s="6">
        <v>4</v>
      </c>
      <c r="N28" s="6">
        <v>0</v>
      </c>
      <c r="O28" s="6">
        <v>2</v>
      </c>
      <c r="P28" s="6">
        <v>59</v>
      </c>
      <c r="Q28" s="6"/>
      <c r="R28" s="6">
        <v>59</v>
      </c>
      <c r="S28" s="6" t="s">
        <v>1225</v>
      </c>
      <c r="T28" s="6">
        <v>15</v>
      </c>
      <c r="U28" s="8" t="s">
        <v>504</v>
      </c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94.5">
      <c r="A29" s="6">
        <v>22</v>
      </c>
      <c r="B29" s="3" t="s">
        <v>8</v>
      </c>
      <c r="C29" s="4" t="s">
        <v>164</v>
      </c>
      <c r="D29" s="4" t="s">
        <v>718</v>
      </c>
      <c r="E29" s="4">
        <v>10</v>
      </c>
      <c r="F29" s="6" t="s">
        <v>719</v>
      </c>
      <c r="G29" s="6">
        <v>8</v>
      </c>
      <c r="H29" s="6">
        <v>6</v>
      </c>
      <c r="I29" s="6">
        <v>12</v>
      </c>
      <c r="J29" s="6">
        <v>12</v>
      </c>
      <c r="K29" s="6">
        <v>7</v>
      </c>
      <c r="L29" s="6">
        <v>5</v>
      </c>
      <c r="M29" s="6">
        <v>5</v>
      </c>
      <c r="N29" s="6">
        <v>0</v>
      </c>
      <c r="O29" s="6">
        <v>3</v>
      </c>
      <c r="P29" s="6">
        <v>58</v>
      </c>
      <c r="Q29" s="6"/>
      <c r="R29" s="6">
        <v>58</v>
      </c>
      <c r="S29" s="6" t="s">
        <v>1225</v>
      </c>
      <c r="T29" s="6">
        <v>16</v>
      </c>
      <c r="U29" s="6" t="s">
        <v>166</v>
      </c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94.5">
      <c r="A30" s="6">
        <v>23</v>
      </c>
      <c r="B30" s="27" t="s">
        <v>8</v>
      </c>
      <c r="C30" s="19" t="s">
        <v>539</v>
      </c>
      <c r="D30" s="38" t="s">
        <v>587</v>
      </c>
      <c r="E30" s="27" t="s">
        <v>89</v>
      </c>
      <c r="F30" s="38" t="s">
        <v>965</v>
      </c>
      <c r="G30" s="38">
        <v>10</v>
      </c>
      <c r="H30" s="38">
        <v>8</v>
      </c>
      <c r="I30" s="38">
        <v>16</v>
      </c>
      <c r="J30" s="38">
        <v>11</v>
      </c>
      <c r="K30" s="38">
        <v>5</v>
      </c>
      <c r="L30" s="38">
        <v>7</v>
      </c>
      <c r="M30" s="38">
        <v>0</v>
      </c>
      <c r="N30" s="38">
        <v>0</v>
      </c>
      <c r="O30" s="38">
        <v>0</v>
      </c>
      <c r="P30" s="38">
        <v>57</v>
      </c>
      <c r="Q30" s="38"/>
      <c r="R30" s="38">
        <v>57</v>
      </c>
      <c r="S30" s="6" t="s">
        <v>1225</v>
      </c>
      <c r="T30" s="38">
        <v>17</v>
      </c>
      <c r="U30" s="19" t="s">
        <v>541</v>
      </c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94.5">
      <c r="A31" s="6">
        <v>24</v>
      </c>
      <c r="B31" s="3" t="s">
        <v>8</v>
      </c>
      <c r="C31" s="4" t="s">
        <v>319</v>
      </c>
      <c r="D31" s="6" t="s">
        <v>368</v>
      </c>
      <c r="E31" s="5">
        <v>10</v>
      </c>
      <c r="F31" s="10" t="s">
        <v>910</v>
      </c>
      <c r="G31" s="6">
        <v>6</v>
      </c>
      <c r="H31" s="6">
        <v>4</v>
      </c>
      <c r="I31" s="6">
        <v>12</v>
      </c>
      <c r="J31" s="6">
        <v>8</v>
      </c>
      <c r="K31" s="6">
        <v>7</v>
      </c>
      <c r="L31" s="6">
        <v>7</v>
      </c>
      <c r="M31" s="6">
        <v>4</v>
      </c>
      <c r="N31" s="6">
        <v>4</v>
      </c>
      <c r="O31" s="6">
        <v>3</v>
      </c>
      <c r="P31" s="6">
        <v>55</v>
      </c>
      <c r="Q31" s="6"/>
      <c r="R31" s="6">
        <v>55</v>
      </c>
      <c r="S31" s="6" t="s">
        <v>1225</v>
      </c>
      <c r="T31" s="6">
        <v>18</v>
      </c>
      <c r="U31" s="4" t="s">
        <v>322</v>
      </c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94.5">
      <c r="A32" s="6">
        <v>25</v>
      </c>
      <c r="B32" s="3" t="s">
        <v>8</v>
      </c>
      <c r="C32" s="4" t="s">
        <v>319</v>
      </c>
      <c r="D32" s="6" t="s">
        <v>371</v>
      </c>
      <c r="E32" s="5">
        <v>10</v>
      </c>
      <c r="F32" s="10" t="s">
        <v>913</v>
      </c>
      <c r="G32" s="6">
        <v>6</v>
      </c>
      <c r="H32" s="6">
        <v>4</v>
      </c>
      <c r="I32" s="6">
        <v>12</v>
      </c>
      <c r="J32" s="6">
        <v>9</v>
      </c>
      <c r="K32" s="6">
        <v>7</v>
      </c>
      <c r="L32" s="6">
        <v>6</v>
      </c>
      <c r="M32" s="6">
        <v>3</v>
      </c>
      <c r="N32" s="6">
        <v>4</v>
      </c>
      <c r="O32" s="6">
        <v>4</v>
      </c>
      <c r="P32" s="6">
        <v>55</v>
      </c>
      <c r="Q32" s="6"/>
      <c r="R32" s="6">
        <v>55</v>
      </c>
      <c r="S32" s="6" t="s">
        <v>1225</v>
      </c>
      <c r="T32" s="6">
        <v>18</v>
      </c>
      <c r="U32" s="4" t="s">
        <v>322</v>
      </c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94.5">
      <c r="A33" s="6">
        <v>26</v>
      </c>
      <c r="B33" s="3" t="s">
        <v>8</v>
      </c>
      <c r="C33" s="4" t="s">
        <v>319</v>
      </c>
      <c r="D33" s="6" t="s">
        <v>372</v>
      </c>
      <c r="E33" s="5">
        <v>10</v>
      </c>
      <c r="F33" s="10" t="s">
        <v>914</v>
      </c>
      <c r="G33" s="6">
        <v>8</v>
      </c>
      <c r="H33" s="6">
        <v>6</v>
      </c>
      <c r="I33" s="6">
        <v>16</v>
      </c>
      <c r="J33" s="6">
        <v>11</v>
      </c>
      <c r="K33" s="6">
        <v>6</v>
      </c>
      <c r="L33" s="6">
        <v>5</v>
      </c>
      <c r="M33" s="6">
        <v>3</v>
      </c>
      <c r="N33" s="6">
        <v>0</v>
      </c>
      <c r="O33" s="6">
        <v>0</v>
      </c>
      <c r="P33" s="6">
        <v>55</v>
      </c>
      <c r="Q33" s="6"/>
      <c r="R33" s="6">
        <v>55</v>
      </c>
      <c r="S33" s="6" t="s">
        <v>1225</v>
      </c>
      <c r="T33" s="6">
        <v>18</v>
      </c>
      <c r="U33" s="4" t="s">
        <v>322</v>
      </c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94.5">
      <c r="A34" s="6">
        <v>27</v>
      </c>
      <c r="B34" s="3" t="s">
        <v>8</v>
      </c>
      <c r="C34" s="4" t="s">
        <v>164</v>
      </c>
      <c r="D34" s="4" t="s">
        <v>181</v>
      </c>
      <c r="E34" s="4">
        <v>10</v>
      </c>
      <c r="F34" s="6" t="s">
        <v>717</v>
      </c>
      <c r="G34" s="6">
        <v>8</v>
      </c>
      <c r="H34" s="6">
        <v>6</v>
      </c>
      <c r="I34" s="6">
        <v>8</v>
      </c>
      <c r="J34" s="6">
        <v>12</v>
      </c>
      <c r="K34" s="6">
        <v>6</v>
      </c>
      <c r="L34" s="6">
        <v>4</v>
      </c>
      <c r="M34" s="6">
        <v>5</v>
      </c>
      <c r="N34" s="6">
        <v>0</v>
      </c>
      <c r="O34" s="6">
        <v>5</v>
      </c>
      <c r="P34" s="6">
        <v>54</v>
      </c>
      <c r="Q34" s="6"/>
      <c r="R34" s="6">
        <v>54</v>
      </c>
      <c r="S34" s="6" t="s">
        <v>1225</v>
      </c>
      <c r="T34" s="6">
        <v>19</v>
      </c>
      <c r="U34" s="4" t="s">
        <v>166</v>
      </c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94.5">
      <c r="A35" s="6">
        <v>28</v>
      </c>
      <c r="B35" s="3" t="s">
        <v>8</v>
      </c>
      <c r="C35" s="4" t="s">
        <v>319</v>
      </c>
      <c r="D35" s="6" t="s">
        <v>369</v>
      </c>
      <c r="E35" s="5">
        <v>10</v>
      </c>
      <c r="F35" s="10" t="s">
        <v>911</v>
      </c>
      <c r="G35" s="6">
        <v>8</v>
      </c>
      <c r="H35" s="6">
        <v>6</v>
      </c>
      <c r="I35" s="6">
        <v>16</v>
      </c>
      <c r="J35" s="6">
        <v>11</v>
      </c>
      <c r="K35" s="6">
        <v>6</v>
      </c>
      <c r="L35" s="6">
        <v>2</v>
      </c>
      <c r="M35" s="6">
        <v>3</v>
      </c>
      <c r="N35" s="6">
        <v>0</v>
      </c>
      <c r="O35" s="6">
        <v>0</v>
      </c>
      <c r="P35" s="6">
        <v>52</v>
      </c>
      <c r="Q35" s="6"/>
      <c r="R35" s="6">
        <v>52</v>
      </c>
      <c r="S35" s="6" t="s">
        <v>1225</v>
      </c>
      <c r="T35" s="6">
        <v>20</v>
      </c>
      <c r="U35" s="4" t="s">
        <v>322</v>
      </c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94.5">
      <c r="A36" s="6">
        <v>29</v>
      </c>
      <c r="B36" s="3" t="s">
        <v>8</v>
      </c>
      <c r="C36" s="4" t="s">
        <v>319</v>
      </c>
      <c r="D36" s="6" t="s">
        <v>370</v>
      </c>
      <c r="E36" s="5">
        <v>10</v>
      </c>
      <c r="F36" s="10" t="s">
        <v>912</v>
      </c>
      <c r="G36" s="6">
        <v>6</v>
      </c>
      <c r="H36" s="6">
        <v>2</v>
      </c>
      <c r="I36" s="6">
        <v>16</v>
      </c>
      <c r="J36" s="6">
        <v>11</v>
      </c>
      <c r="K36" s="6">
        <v>4</v>
      </c>
      <c r="L36" s="6">
        <v>5</v>
      </c>
      <c r="M36" s="6">
        <v>4</v>
      </c>
      <c r="N36" s="6">
        <v>0</v>
      </c>
      <c r="O36" s="6">
        <v>4</v>
      </c>
      <c r="P36" s="6">
        <v>52</v>
      </c>
      <c r="Q36" s="6"/>
      <c r="R36" s="6">
        <v>52</v>
      </c>
      <c r="S36" s="6" t="s">
        <v>1225</v>
      </c>
      <c r="T36" s="6">
        <v>20</v>
      </c>
      <c r="U36" s="4" t="s">
        <v>322</v>
      </c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94.5">
      <c r="A37" s="6">
        <v>30</v>
      </c>
      <c r="B37" s="5" t="s">
        <v>8</v>
      </c>
      <c r="C37" s="8" t="s">
        <v>501</v>
      </c>
      <c r="D37" s="12" t="s">
        <v>1016</v>
      </c>
      <c r="E37" s="5" t="s">
        <v>1014</v>
      </c>
      <c r="F37" s="6" t="s">
        <v>1017</v>
      </c>
      <c r="G37" s="6">
        <v>8</v>
      </c>
      <c r="H37" s="6">
        <v>4</v>
      </c>
      <c r="I37" s="6">
        <v>16</v>
      </c>
      <c r="J37" s="6">
        <v>12</v>
      </c>
      <c r="K37" s="6">
        <v>0</v>
      </c>
      <c r="L37" s="6">
        <v>0</v>
      </c>
      <c r="M37" s="6">
        <v>3</v>
      </c>
      <c r="N37" s="6">
        <v>0</v>
      </c>
      <c r="O37" s="6">
        <v>9</v>
      </c>
      <c r="P37" s="6">
        <v>52</v>
      </c>
      <c r="Q37" s="6"/>
      <c r="R37" s="6">
        <v>52</v>
      </c>
      <c r="S37" s="6" t="s">
        <v>1225</v>
      </c>
      <c r="T37" s="6">
        <v>20</v>
      </c>
      <c r="U37" s="8" t="s">
        <v>504</v>
      </c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94.5">
      <c r="A38" s="6">
        <v>31</v>
      </c>
      <c r="B38" s="3" t="s">
        <v>318</v>
      </c>
      <c r="C38" s="4" t="s">
        <v>319</v>
      </c>
      <c r="D38" s="4" t="s">
        <v>367</v>
      </c>
      <c r="E38" s="5">
        <v>10</v>
      </c>
      <c r="F38" s="10" t="s">
        <v>909</v>
      </c>
      <c r="G38" s="6">
        <v>8</v>
      </c>
      <c r="H38" s="6">
        <v>2</v>
      </c>
      <c r="I38" s="6">
        <v>12</v>
      </c>
      <c r="J38" s="6">
        <v>11</v>
      </c>
      <c r="K38" s="6">
        <v>6</v>
      </c>
      <c r="L38" s="6">
        <v>5</v>
      </c>
      <c r="M38" s="6">
        <v>3</v>
      </c>
      <c r="N38" s="6">
        <v>0</v>
      </c>
      <c r="O38" s="6">
        <v>4</v>
      </c>
      <c r="P38" s="6">
        <v>51</v>
      </c>
      <c r="Q38" s="6"/>
      <c r="R38" s="6">
        <v>51</v>
      </c>
      <c r="S38" s="6" t="s">
        <v>1225</v>
      </c>
      <c r="T38" s="6">
        <v>21</v>
      </c>
      <c r="U38" s="4" t="s">
        <v>322</v>
      </c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126">
      <c r="A39" s="6">
        <v>32</v>
      </c>
      <c r="B39" s="5" t="s">
        <v>318</v>
      </c>
      <c r="C39" s="15" t="s">
        <v>242</v>
      </c>
      <c r="D39" s="6" t="s">
        <v>258</v>
      </c>
      <c r="E39" s="5">
        <v>10</v>
      </c>
      <c r="F39" s="6" t="s">
        <v>841</v>
      </c>
      <c r="G39" s="6">
        <v>4</v>
      </c>
      <c r="H39" s="6">
        <v>4</v>
      </c>
      <c r="I39" s="6">
        <v>12</v>
      </c>
      <c r="J39" s="6">
        <v>11</v>
      </c>
      <c r="K39" s="6">
        <v>5</v>
      </c>
      <c r="L39" s="6">
        <v>4</v>
      </c>
      <c r="M39" s="6">
        <v>3</v>
      </c>
      <c r="N39" s="6">
        <v>4</v>
      </c>
      <c r="O39" s="6">
        <v>4</v>
      </c>
      <c r="P39" s="6">
        <f>SUM(G39:O39)</f>
        <v>51</v>
      </c>
      <c r="Q39" s="6"/>
      <c r="R39" s="6">
        <v>51</v>
      </c>
      <c r="S39" s="6" t="s">
        <v>1225</v>
      </c>
      <c r="T39" s="6">
        <v>21</v>
      </c>
      <c r="U39" s="8" t="s">
        <v>254</v>
      </c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126">
      <c r="A40" s="6">
        <v>33</v>
      </c>
      <c r="B40" s="10" t="s">
        <v>8</v>
      </c>
      <c r="C40" s="10" t="s">
        <v>242</v>
      </c>
      <c r="D40" s="12" t="s">
        <v>844</v>
      </c>
      <c r="E40" s="6">
        <v>10</v>
      </c>
      <c r="F40" s="6" t="s">
        <v>845</v>
      </c>
      <c r="G40" s="6">
        <v>8</v>
      </c>
      <c r="H40" s="6">
        <v>2</v>
      </c>
      <c r="I40" s="6">
        <v>16</v>
      </c>
      <c r="J40" s="6">
        <v>13</v>
      </c>
      <c r="K40" s="6">
        <v>5</v>
      </c>
      <c r="L40" s="6">
        <v>0</v>
      </c>
      <c r="M40" s="6">
        <v>5</v>
      </c>
      <c r="N40" s="6">
        <v>0</v>
      </c>
      <c r="O40" s="6">
        <v>2</v>
      </c>
      <c r="P40" s="6">
        <f>SUM(G40:O40)</f>
        <v>51</v>
      </c>
      <c r="Q40" s="6"/>
      <c r="R40" s="6">
        <v>51</v>
      </c>
      <c r="S40" s="6" t="s">
        <v>1225</v>
      </c>
      <c r="T40" s="6">
        <v>21</v>
      </c>
      <c r="U40" s="6" t="s">
        <v>254</v>
      </c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94.5">
      <c r="A41" s="6">
        <v>34</v>
      </c>
      <c r="B41" s="5" t="s">
        <v>318</v>
      </c>
      <c r="C41" s="8" t="s">
        <v>381</v>
      </c>
      <c r="D41" s="12" t="s">
        <v>398</v>
      </c>
      <c r="E41" s="12">
        <v>10</v>
      </c>
      <c r="F41" s="6" t="s">
        <v>1084</v>
      </c>
      <c r="G41" s="6">
        <v>8</v>
      </c>
      <c r="H41" s="6">
        <v>4</v>
      </c>
      <c r="I41" s="6">
        <v>16</v>
      </c>
      <c r="J41" s="6">
        <v>5</v>
      </c>
      <c r="K41" s="6">
        <v>4</v>
      </c>
      <c r="L41" s="6">
        <v>4</v>
      </c>
      <c r="M41" s="6">
        <v>6</v>
      </c>
      <c r="N41" s="6">
        <v>0</v>
      </c>
      <c r="O41" s="6">
        <v>3</v>
      </c>
      <c r="P41" s="6">
        <f>SUM(G41:O41)</f>
        <v>50</v>
      </c>
      <c r="Q41" s="6"/>
      <c r="R41" s="6">
        <v>50</v>
      </c>
      <c r="S41" s="6" t="s">
        <v>1225</v>
      </c>
      <c r="T41" s="6">
        <v>22</v>
      </c>
      <c r="U41" s="8" t="s">
        <v>383</v>
      </c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94.5">
      <c r="A42" s="6">
        <v>35</v>
      </c>
      <c r="B42" s="27" t="s">
        <v>8</v>
      </c>
      <c r="C42" s="19" t="s">
        <v>539</v>
      </c>
      <c r="D42" s="19" t="s">
        <v>586</v>
      </c>
      <c r="E42" s="27">
        <v>10</v>
      </c>
      <c r="F42" s="38" t="s">
        <v>964</v>
      </c>
      <c r="G42" s="38">
        <v>10</v>
      </c>
      <c r="H42" s="38">
        <v>10</v>
      </c>
      <c r="I42" s="38">
        <v>16</v>
      </c>
      <c r="J42" s="38">
        <v>0</v>
      </c>
      <c r="K42" s="38">
        <v>5</v>
      </c>
      <c r="L42" s="38">
        <v>7</v>
      </c>
      <c r="M42" s="38">
        <v>0</v>
      </c>
      <c r="N42" s="38">
        <v>0</v>
      </c>
      <c r="O42" s="38">
        <v>0</v>
      </c>
      <c r="P42" s="38">
        <v>48</v>
      </c>
      <c r="Q42" s="38"/>
      <c r="R42" s="38">
        <v>48</v>
      </c>
      <c r="S42" s="38" t="s">
        <v>1226</v>
      </c>
      <c r="T42" s="38">
        <v>23</v>
      </c>
      <c r="U42" s="19" t="s">
        <v>541</v>
      </c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94.5">
      <c r="A43" s="6">
        <v>36</v>
      </c>
      <c r="B43" s="3" t="s">
        <v>8</v>
      </c>
      <c r="C43" s="19" t="s">
        <v>581</v>
      </c>
      <c r="D43" s="19" t="s">
        <v>590</v>
      </c>
      <c r="E43" s="27" t="s">
        <v>591</v>
      </c>
      <c r="F43" s="38" t="s">
        <v>968</v>
      </c>
      <c r="G43" s="38">
        <v>6</v>
      </c>
      <c r="H43" s="38">
        <v>0</v>
      </c>
      <c r="I43" s="38">
        <v>7</v>
      </c>
      <c r="J43" s="38">
        <v>12</v>
      </c>
      <c r="K43" s="38">
        <v>5</v>
      </c>
      <c r="L43" s="38">
        <v>3</v>
      </c>
      <c r="M43" s="38">
        <v>5</v>
      </c>
      <c r="N43" s="38">
        <v>0</v>
      </c>
      <c r="O43" s="38">
        <v>10</v>
      </c>
      <c r="P43" s="38">
        <v>48</v>
      </c>
      <c r="Q43" s="38"/>
      <c r="R43" s="38">
        <v>48</v>
      </c>
      <c r="S43" s="38" t="s">
        <v>1226</v>
      </c>
      <c r="T43" s="38">
        <v>23</v>
      </c>
      <c r="U43" s="19" t="s">
        <v>584</v>
      </c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94.5">
      <c r="A44" s="6">
        <v>37</v>
      </c>
      <c r="B44" s="5" t="s">
        <v>8</v>
      </c>
      <c r="C44" s="8" t="s">
        <v>501</v>
      </c>
      <c r="D44" s="12" t="s">
        <v>1020</v>
      </c>
      <c r="E44" s="5" t="s">
        <v>1014</v>
      </c>
      <c r="F44" s="6" t="s">
        <v>1021</v>
      </c>
      <c r="G44" s="6">
        <v>8</v>
      </c>
      <c r="H44" s="6">
        <v>4</v>
      </c>
      <c r="I44" s="6">
        <v>10</v>
      </c>
      <c r="J44" s="6">
        <v>12</v>
      </c>
      <c r="K44" s="6">
        <v>6</v>
      </c>
      <c r="L44" s="6">
        <v>0</v>
      </c>
      <c r="M44" s="6">
        <v>5</v>
      </c>
      <c r="N44" s="6">
        <v>0</v>
      </c>
      <c r="O44" s="6">
        <v>3</v>
      </c>
      <c r="P44" s="6">
        <v>48</v>
      </c>
      <c r="Q44" s="6"/>
      <c r="R44" s="6">
        <v>48</v>
      </c>
      <c r="S44" s="38" t="s">
        <v>1226</v>
      </c>
      <c r="T44" s="6">
        <v>23</v>
      </c>
      <c r="U44" s="8" t="s">
        <v>504</v>
      </c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94.5">
      <c r="A45" s="6">
        <v>38</v>
      </c>
      <c r="B45" s="3" t="s">
        <v>8</v>
      </c>
      <c r="C45" s="8" t="s">
        <v>381</v>
      </c>
      <c r="D45" s="12" t="s">
        <v>399</v>
      </c>
      <c r="E45" s="12">
        <v>10</v>
      </c>
      <c r="F45" s="6" t="s">
        <v>1085</v>
      </c>
      <c r="G45" s="6">
        <v>10</v>
      </c>
      <c r="H45" s="6">
        <v>6</v>
      </c>
      <c r="I45" s="6">
        <v>16</v>
      </c>
      <c r="J45" s="6">
        <v>0</v>
      </c>
      <c r="K45" s="6">
        <v>0</v>
      </c>
      <c r="L45" s="6">
        <v>7</v>
      </c>
      <c r="M45" s="6">
        <v>0</v>
      </c>
      <c r="N45" s="6">
        <v>0</v>
      </c>
      <c r="O45" s="6">
        <v>7</v>
      </c>
      <c r="P45" s="6">
        <f>SUM(G45:O45)</f>
        <v>46</v>
      </c>
      <c r="Q45" s="6"/>
      <c r="R45" s="6">
        <v>46</v>
      </c>
      <c r="S45" s="38" t="s">
        <v>1226</v>
      </c>
      <c r="T45" s="6">
        <v>24</v>
      </c>
      <c r="U45" s="8" t="s">
        <v>383</v>
      </c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94.5">
      <c r="A46" s="6">
        <v>39</v>
      </c>
      <c r="B46" s="27" t="s">
        <v>8</v>
      </c>
      <c r="C46" s="19" t="s">
        <v>539</v>
      </c>
      <c r="D46" s="38" t="s">
        <v>975</v>
      </c>
      <c r="E46" s="27" t="s">
        <v>89</v>
      </c>
      <c r="F46" s="38" t="s">
        <v>976</v>
      </c>
      <c r="G46" s="38">
        <v>6</v>
      </c>
      <c r="H46" s="38">
        <v>6</v>
      </c>
      <c r="I46" s="38">
        <v>6</v>
      </c>
      <c r="J46" s="38">
        <v>6</v>
      </c>
      <c r="K46" s="38">
        <v>5</v>
      </c>
      <c r="L46" s="38">
        <v>4</v>
      </c>
      <c r="M46" s="38">
        <v>8</v>
      </c>
      <c r="N46" s="38">
        <v>0</v>
      </c>
      <c r="O46" s="38">
        <v>5</v>
      </c>
      <c r="P46" s="38">
        <v>46</v>
      </c>
      <c r="Q46" s="38"/>
      <c r="R46" s="38">
        <v>46</v>
      </c>
      <c r="S46" s="38" t="s">
        <v>1226</v>
      </c>
      <c r="T46" s="38">
        <v>24</v>
      </c>
      <c r="U46" s="19" t="s">
        <v>541</v>
      </c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94.5">
      <c r="A47" s="6">
        <v>40</v>
      </c>
      <c r="B47" s="5" t="s">
        <v>318</v>
      </c>
      <c r="C47" s="8" t="s">
        <v>381</v>
      </c>
      <c r="D47" s="12" t="s">
        <v>393</v>
      </c>
      <c r="E47" s="12">
        <v>10</v>
      </c>
      <c r="F47" s="6" t="s">
        <v>1080</v>
      </c>
      <c r="G47" s="6">
        <v>10</v>
      </c>
      <c r="H47" s="6">
        <v>2</v>
      </c>
      <c r="I47" s="6">
        <v>12</v>
      </c>
      <c r="J47" s="6">
        <v>9</v>
      </c>
      <c r="K47" s="6">
        <v>6</v>
      </c>
      <c r="L47" s="6">
        <v>0</v>
      </c>
      <c r="M47" s="6">
        <v>4</v>
      </c>
      <c r="N47" s="6">
        <v>0</v>
      </c>
      <c r="O47" s="6">
        <v>1</v>
      </c>
      <c r="P47" s="6">
        <f>SUM(G47:O47)</f>
        <v>44</v>
      </c>
      <c r="Q47" s="6"/>
      <c r="R47" s="6">
        <v>44</v>
      </c>
      <c r="S47" s="38" t="s">
        <v>1226</v>
      </c>
      <c r="T47" s="6">
        <v>25</v>
      </c>
      <c r="U47" s="8" t="s">
        <v>383</v>
      </c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94.5">
      <c r="A48" s="6">
        <v>41</v>
      </c>
      <c r="B48" s="5" t="s">
        <v>8</v>
      </c>
      <c r="C48" s="8" t="s">
        <v>501</v>
      </c>
      <c r="D48" s="12" t="s">
        <v>1018</v>
      </c>
      <c r="E48" s="5" t="s">
        <v>566</v>
      </c>
      <c r="F48" s="6" t="s">
        <v>1019</v>
      </c>
      <c r="G48" s="6">
        <v>2</v>
      </c>
      <c r="H48" s="6">
        <v>4</v>
      </c>
      <c r="I48" s="6">
        <v>12</v>
      </c>
      <c r="J48" s="6">
        <v>11</v>
      </c>
      <c r="K48" s="6">
        <v>6</v>
      </c>
      <c r="L48" s="6">
        <v>3</v>
      </c>
      <c r="M48" s="6">
        <v>4</v>
      </c>
      <c r="N48" s="6">
        <v>0</v>
      </c>
      <c r="O48" s="6">
        <v>1</v>
      </c>
      <c r="P48" s="6">
        <v>43</v>
      </c>
      <c r="Q48" s="6"/>
      <c r="R48" s="6">
        <v>43</v>
      </c>
      <c r="S48" s="38" t="s">
        <v>1226</v>
      </c>
      <c r="T48" s="6">
        <v>26</v>
      </c>
      <c r="U48" s="8" t="s">
        <v>504</v>
      </c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94.5">
      <c r="A49" s="6">
        <v>42</v>
      </c>
      <c r="B49" s="5" t="s">
        <v>318</v>
      </c>
      <c r="C49" s="8" t="s">
        <v>381</v>
      </c>
      <c r="D49" s="12" t="s">
        <v>394</v>
      </c>
      <c r="E49" s="12">
        <v>10</v>
      </c>
      <c r="F49" s="6" t="s">
        <v>1081</v>
      </c>
      <c r="G49" s="6">
        <v>8</v>
      </c>
      <c r="H49" s="6">
        <v>0</v>
      </c>
      <c r="I49" s="6">
        <v>16</v>
      </c>
      <c r="J49" s="6">
        <v>8</v>
      </c>
      <c r="K49" s="6">
        <v>6</v>
      </c>
      <c r="L49" s="6">
        <v>0</v>
      </c>
      <c r="M49" s="6">
        <v>2</v>
      </c>
      <c r="N49" s="6">
        <v>0</v>
      </c>
      <c r="O49" s="6">
        <v>1</v>
      </c>
      <c r="P49" s="6">
        <f>SUM(G49:O49)</f>
        <v>41</v>
      </c>
      <c r="Q49" s="6"/>
      <c r="R49" s="6">
        <v>41</v>
      </c>
      <c r="S49" s="38" t="s">
        <v>1226</v>
      </c>
      <c r="T49" s="6">
        <v>27</v>
      </c>
      <c r="U49" s="8" t="s">
        <v>383</v>
      </c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94.5">
      <c r="A50" s="6">
        <v>43</v>
      </c>
      <c r="B50" s="27" t="s">
        <v>8</v>
      </c>
      <c r="C50" s="19" t="s">
        <v>539</v>
      </c>
      <c r="D50" s="38" t="s">
        <v>588</v>
      </c>
      <c r="E50" s="27" t="s">
        <v>89</v>
      </c>
      <c r="F50" s="38" t="s">
        <v>966</v>
      </c>
      <c r="G50" s="38">
        <v>4</v>
      </c>
      <c r="H50" s="38">
        <v>8</v>
      </c>
      <c r="I50" s="38">
        <v>0</v>
      </c>
      <c r="J50" s="38">
        <v>8</v>
      </c>
      <c r="K50" s="38">
        <v>6</v>
      </c>
      <c r="L50" s="38">
        <v>5</v>
      </c>
      <c r="M50" s="38">
        <v>10</v>
      </c>
      <c r="N50" s="38">
        <v>0</v>
      </c>
      <c r="O50" s="38">
        <v>0</v>
      </c>
      <c r="P50" s="38">
        <v>41</v>
      </c>
      <c r="Q50" s="38"/>
      <c r="R50" s="38">
        <v>41</v>
      </c>
      <c r="S50" s="38" t="s">
        <v>1226</v>
      </c>
      <c r="T50" s="38">
        <v>28</v>
      </c>
      <c r="U50" s="19" t="s">
        <v>541</v>
      </c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110.25">
      <c r="A51" s="6">
        <v>44</v>
      </c>
      <c r="B51" s="3" t="s">
        <v>318</v>
      </c>
      <c r="C51" s="4" t="s">
        <v>98</v>
      </c>
      <c r="D51" s="4" t="s">
        <v>121</v>
      </c>
      <c r="E51" s="5">
        <v>10</v>
      </c>
      <c r="F51" s="6" t="s">
        <v>752</v>
      </c>
      <c r="G51" s="6">
        <v>6</v>
      </c>
      <c r="H51" s="6">
        <v>0</v>
      </c>
      <c r="I51" s="6">
        <v>0</v>
      </c>
      <c r="J51" s="6">
        <v>12</v>
      </c>
      <c r="K51" s="6">
        <v>7</v>
      </c>
      <c r="L51" s="6">
        <v>5</v>
      </c>
      <c r="M51" s="6">
        <v>0</v>
      </c>
      <c r="N51" s="6">
        <v>0</v>
      </c>
      <c r="O51" s="6">
        <v>10</v>
      </c>
      <c r="P51" s="6">
        <v>40</v>
      </c>
      <c r="Q51" s="6"/>
      <c r="R51" s="6">
        <v>40</v>
      </c>
      <c r="S51" s="38" t="s">
        <v>1226</v>
      </c>
      <c r="T51" s="6">
        <v>29</v>
      </c>
      <c r="U51" s="4" t="s">
        <v>100</v>
      </c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94.5">
      <c r="A52" s="6">
        <v>45</v>
      </c>
      <c r="B52" s="3" t="s">
        <v>8</v>
      </c>
      <c r="C52" s="8" t="s">
        <v>381</v>
      </c>
      <c r="D52" s="12" t="s">
        <v>400</v>
      </c>
      <c r="E52" s="12">
        <v>10</v>
      </c>
      <c r="F52" s="6" t="s">
        <v>1086</v>
      </c>
      <c r="G52" s="6">
        <v>10</v>
      </c>
      <c r="H52" s="6">
        <v>0</v>
      </c>
      <c r="I52" s="6">
        <v>12</v>
      </c>
      <c r="J52" s="6">
        <v>6</v>
      </c>
      <c r="K52" s="6">
        <v>6</v>
      </c>
      <c r="L52" s="6">
        <v>0</v>
      </c>
      <c r="M52" s="6">
        <v>3</v>
      </c>
      <c r="N52" s="6">
        <v>0</v>
      </c>
      <c r="O52" s="6">
        <v>2</v>
      </c>
      <c r="P52" s="6">
        <f>SUM(G52:O52)</f>
        <v>39</v>
      </c>
      <c r="Q52" s="6"/>
      <c r="R52" s="6">
        <v>39</v>
      </c>
      <c r="S52" s="38" t="s">
        <v>1226</v>
      </c>
      <c r="T52" s="6">
        <v>30</v>
      </c>
      <c r="U52" s="8" t="s">
        <v>383</v>
      </c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94.5">
      <c r="A53" s="6">
        <v>46</v>
      </c>
      <c r="B53" s="3" t="s">
        <v>318</v>
      </c>
      <c r="C53" s="4" t="s">
        <v>319</v>
      </c>
      <c r="D53" s="6" t="s">
        <v>373</v>
      </c>
      <c r="E53" s="5">
        <v>10</v>
      </c>
      <c r="F53" s="10" t="s">
        <v>915</v>
      </c>
      <c r="G53" s="6">
        <v>8</v>
      </c>
      <c r="H53" s="6">
        <v>2</v>
      </c>
      <c r="I53" s="6">
        <v>12</v>
      </c>
      <c r="J53" s="6">
        <v>9</v>
      </c>
      <c r="K53" s="6">
        <v>3</v>
      </c>
      <c r="L53" s="6">
        <v>0</v>
      </c>
      <c r="M53" s="6">
        <v>2</v>
      </c>
      <c r="N53" s="6">
        <v>0</v>
      </c>
      <c r="O53" s="6">
        <v>2</v>
      </c>
      <c r="P53" s="6">
        <v>38</v>
      </c>
      <c r="Q53" s="6"/>
      <c r="R53" s="6">
        <v>38</v>
      </c>
      <c r="S53" s="38" t="s">
        <v>1226</v>
      </c>
      <c r="T53" s="6">
        <v>31</v>
      </c>
      <c r="U53" s="4" t="s">
        <v>322</v>
      </c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94.5">
      <c r="A54" s="6">
        <v>47</v>
      </c>
      <c r="B54" s="5" t="s">
        <v>318</v>
      </c>
      <c r="C54" s="8" t="s">
        <v>381</v>
      </c>
      <c r="D54" s="12" t="s">
        <v>397</v>
      </c>
      <c r="E54" s="12">
        <v>10</v>
      </c>
      <c r="F54" s="6" t="s">
        <v>1083</v>
      </c>
      <c r="G54" s="6">
        <v>6</v>
      </c>
      <c r="H54" s="6">
        <v>0</v>
      </c>
      <c r="I54" s="6">
        <v>12</v>
      </c>
      <c r="J54" s="6">
        <v>10</v>
      </c>
      <c r="K54" s="6">
        <v>5</v>
      </c>
      <c r="L54" s="6">
        <v>0</v>
      </c>
      <c r="M54" s="6">
        <v>5</v>
      </c>
      <c r="N54" s="6">
        <v>0</v>
      </c>
      <c r="O54" s="6">
        <v>0</v>
      </c>
      <c r="P54" s="6">
        <f>SUM(G54:O54)</f>
        <v>38</v>
      </c>
      <c r="Q54" s="6"/>
      <c r="R54" s="6">
        <v>38</v>
      </c>
      <c r="S54" s="38" t="s">
        <v>1226</v>
      </c>
      <c r="T54" s="6">
        <v>32</v>
      </c>
      <c r="U54" s="8" t="s">
        <v>383</v>
      </c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78.75">
      <c r="A55" s="6">
        <v>48</v>
      </c>
      <c r="B55" s="3" t="s">
        <v>8</v>
      </c>
      <c r="C55" s="13" t="s">
        <v>447</v>
      </c>
      <c r="D55" s="6" t="s">
        <v>1205</v>
      </c>
      <c r="E55" s="5">
        <v>10</v>
      </c>
      <c r="F55" s="6" t="s">
        <v>1206</v>
      </c>
      <c r="G55" s="6">
        <v>6</v>
      </c>
      <c r="H55" s="6">
        <v>2</v>
      </c>
      <c r="I55" s="6">
        <v>6</v>
      </c>
      <c r="J55" s="6">
        <v>11</v>
      </c>
      <c r="K55" s="6">
        <v>6</v>
      </c>
      <c r="L55" s="6">
        <v>0</v>
      </c>
      <c r="M55" s="6">
        <v>2</v>
      </c>
      <c r="N55" s="6">
        <v>0</v>
      </c>
      <c r="O55" s="6">
        <v>3</v>
      </c>
      <c r="P55" s="6">
        <v>36</v>
      </c>
      <c r="Q55" s="6"/>
      <c r="R55" s="6">
        <v>36</v>
      </c>
      <c r="S55" s="38" t="s">
        <v>1226</v>
      </c>
      <c r="T55" s="6">
        <v>33</v>
      </c>
      <c r="U55" s="4" t="s">
        <v>471</v>
      </c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94.5">
      <c r="A56" s="6">
        <v>49</v>
      </c>
      <c r="B56" s="27" t="s">
        <v>8</v>
      </c>
      <c r="C56" s="19" t="s">
        <v>539</v>
      </c>
      <c r="D56" s="38" t="s">
        <v>971</v>
      </c>
      <c r="E56" s="27" t="s">
        <v>89</v>
      </c>
      <c r="F56" s="38" t="s">
        <v>972</v>
      </c>
      <c r="G56" s="38">
        <v>2</v>
      </c>
      <c r="H56" s="38">
        <v>2</v>
      </c>
      <c r="I56" s="38">
        <v>16</v>
      </c>
      <c r="J56" s="38">
        <v>4</v>
      </c>
      <c r="K56" s="38">
        <v>1</v>
      </c>
      <c r="L56" s="38">
        <v>2</v>
      </c>
      <c r="M56" s="38">
        <v>3</v>
      </c>
      <c r="N56" s="38">
        <v>0</v>
      </c>
      <c r="O56" s="38">
        <v>4</v>
      </c>
      <c r="P56" s="38">
        <v>34</v>
      </c>
      <c r="Q56" s="38"/>
      <c r="R56" s="38">
        <v>34</v>
      </c>
      <c r="S56" s="38" t="s">
        <v>1226</v>
      </c>
      <c r="T56" s="38">
        <v>34</v>
      </c>
      <c r="U56" s="19" t="s">
        <v>541</v>
      </c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94.5">
      <c r="A57" s="6">
        <v>50</v>
      </c>
      <c r="B57" s="5" t="s">
        <v>318</v>
      </c>
      <c r="C57" s="8" t="s">
        <v>381</v>
      </c>
      <c r="D57" s="12" t="s">
        <v>1088</v>
      </c>
      <c r="E57" s="12">
        <v>10</v>
      </c>
      <c r="F57" s="6" t="s">
        <v>1089</v>
      </c>
      <c r="G57" s="6">
        <v>6</v>
      </c>
      <c r="H57" s="6">
        <v>0</v>
      </c>
      <c r="I57" s="6">
        <v>12</v>
      </c>
      <c r="J57" s="6">
        <v>11</v>
      </c>
      <c r="K57" s="6">
        <v>5</v>
      </c>
      <c r="L57" s="6">
        <v>0</v>
      </c>
      <c r="M57" s="6">
        <v>0</v>
      </c>
      <c r="N57" s="6">
        <v>0</v>
      </c>
      <c r="O57" s="6">
        <v>0</v>
      </c>
      <c r="P57" s="6">
        <f>SUM(G57:O57)</f>
        <v>34</v>
      </c>
      <c r="Q57" s="6"/>
      <c r="R57" s="6">
        <v>34</v>
      </c>
      <c r="S57" s="38" t="s">
        <v>1226</v>
      </c>
      <c r="T57" s="6">
        <v>34</v>
      </c>
      <c r="U57" s="8" t="s">
        <v>383</v>
      </c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94.5">
      <c r="A58" s="6">
        <v>51</v>
      </c>
      <c r="B58" s="3" t="s">
        <v>8</v>
      </c>
      <c r="C58" s="19" t="s">
        <v>581</v>
      </c>
      <c r="D58" s="38" t="s">
        <v>592</v>
      </c>
      <c r="E58" s="27" t="s">
        <v>591</v>
      </c>
      <c r="F58" s="38" t="s">
        <v>969</v>
      </c>
      <c r="G58" s="38">
        <v>4</v>
      </c>
      <c r="H58" s="38">
        <v>0</v>
      </c>
      <c r="I58" s="38">
        <v>10</v>
      </c>
      <c r="J58" s="38">
        <v>10</v>
      </c>
      <c r="K58" s="38">
        <v>6</v>
      </c>
      <c r="L58" s="38">
        <v>0</v>
      </c>
      <c r="M58" s="38">
        <v>0</v>
      </c>
      <c r="N58" s="38">
        <v>0</v>
      </c>
      <c r="O58" s="38">
        <v>3</v>
      </c>
      <c r="P58" s="38">
        <v>33</v>
      </c>
      <c r="Q58" s="38"/>
      <c r="R58" s="38">
        <v>33</v>
      </c>
      <c r="S58" s="38" t="s">
        <v>1226</v>
      </c>
      <c r="T58" s="38">
        <v>35</v>
      </c>
      <c r="U58" s="19" t="s">
        <v>584</v>
      </c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78.75">
      <c r="A59" s="6">
        <v>52</v>
      </c>
      <c r="B59" s="3" t="s">
        <v>8</v>
      </c>
      <c r="C59" s="13" t="s">
        <v>447</v>
      </c>
      <c r="D59" s="6" t="s">
        <v>1207</v>
      </c>
      <c r="E59" s="5">
        <v>10</v>
      </c>
      <c r="F59" s="6" t="s">
        <v>1208</v>
      </c>
      <c r="G59" s="6">
        <v>5</v>
      </c>
      <c r="H59" s="6">
        <v>0</v>
      </c>
      <c r="I59" s="6">
        <v>16</v>
      </c>
      <c r="J59" s="6">
        <v>9</v>
      </c>
      <c r="K59" s="6">
        <v>1</v>
      </c>
      <c r="L59" s="6">
        <v>1</v>
      </c>
      <c r="M59" s="6">
        <v>1</v>
      </c>
      <c r="N59" s="6">
        <v>0</v>
      </c>
      <c r="O59" s="6">
        <v>0</v>
      </c>
      <c r="P59" s="6">
        <v>33</v>
      </c>
      <c r="Q59" s="6"/>
      <c r="R59" s="6">
        <v>33</v>
      </c>
      <c r="S59" s="38" t="s">
        <v>1226</v>
      </c>
      <c r="T59" s="6">
        <v>35</v>
      </c>
      <c r="U59" s="4" t="s">
        <v>471</v>
      </c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94.5">
      <c r="A60" s="6">
        <v>53</v>
      </c>
      <c r="B60" s="5" t="s">
        <v>318</v>
      </c>
      <c r="C60" s="8" t="s">
        <v>381</v>
      </c>
      <c r="D60" s="12" t="s">
        <v>396</v>
      </c>
      <c r="E60" s="12">
        <v>10</v>
      </c>
      <c r="F60" s="6" t="s">
        <v>1082</v>
      </c>
      <c r="G60" s="6">
        <v>4</v>
      </c>
      <c r="H60" s="6">
        <v>0</v>
      </c>
      <c r="I60" s="6">
        <v>12</v>
      </c>
      <c r="J60" s="6">
        <v>8</v>
      </c>
      <c r="K60" s="6">
        <v>3</v>
      </c>
      <c r="L60" s="6">
        <v>0</v>
      </c>
      <c r="M60" s="6">
        <v>0</v>
      </c>
      <c r="N60" s="6">
        <v>0</v>
      </c>
      <c r="O60" s="6">
        <v>2</v>
      </c>
      <c r="P60" s="6">
        <f>SUM(G60:O60)</f>
        <v>29</v>
      </c>
      <c r="Q60" s="6"/>
      <c r="R60" s="6">
        <v>29</v>
      </c>
      <c r="S60" s="38" t="s">
        <v>1226</v>
      </c>
      <c r="T60" s="6">
        <v>36</v>
      </c>
      <c r="U60" s="8" t="s">
        <v>383</v>
      </c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94.5">
      <c r="A61" s="6">
        <v>54</v>
      </c>
      <c r="B61" s="3" t="s">
        <v>8</v>
      </c>
      <c r="C61" s="8" t="s">
        <v>381</v>
      </c>
      <c r="D61" s="12" t="s">
        <v>401</v>
      </c>
      <c r="E61" s="12">
        <v>10</v>
      </c>
      <c r="F61" s="6" t="s">
        <v>1087</v>
      </c>
      <c r="G61" s="6">
        <v>4</v>
      </c>
      <c r="H61" s="6">
        <v>0</v>
      </c>
      <c r="I61" s="6">
        <v>8</v>
      </c>
      <c r="J61" s="6">
        <v>7</v>
      </c>
      <c r="K61" s="6">
        <v>2</v>
      </c>
      <c r="L61" s="6">
        <v>0</v>
      </c>
      <c r="M61" s="6">
        <v>3</v>
      </c>
      <c r="N61" s="6">
        <v>0</v>
      </c>
      <c r="O61" s="6">
        <v>1</v>
      </c>
      <c r="P61" s="6">
        <f>SUM(G61:O61)</f>
        <v>25</v>
      </c>
      <c r="Q61" s="6"/>
      <c r="R61" s="6">
        <v>25</v>
      </c>
      <c r="S61" s="38" t="s">
        <v>1226</v>
      </c>
      <c r="T61" s="6">
        <v>37</v>
      </c>
      <c r="U61" s="8" t="s">
        <v>383</v>
      </c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94.5">
      <c r="A62" s="6">
        <v>55</v>
      </c>
      <c r="B62" s="3" t="s">
        <v>8</v>
      </c>
      <c r="C62" s="19" t="s">
        <v>581</v>
      </c>
      <c r="D62" s="38" t="s">
        <v>593</v>
      </c>
      <c r="E62" s="27" t="s">
        <v>591</v>
      </c>
      <c r="F62" s="38" t="s">
        <v>970</v>
      </c>
      <c r="G62" s="38">
        <v>6</v>
      </c>
      <c r="H62" s="38">
        <v>0</v>
      </c>
      <c r="I62" s="38">
        <v>2</v>
      </c>
      <c r="J62" s="38">
        <v>4</v>
      </c>
      <c r="K62" s="38">
        <v>6</v>
      </c>
      <c r="L62" s="38">
        <v>0</v>
      </c>
      <c r="M62" s="38">
        <v>0</v>
      </c>
      <c r="N62" s="38">
        <v>0</v>
      </c>
      <c r="O62" s="38">
        <v>3</v>
      </c>
      <c r="P62" s="38">
        <v>21</v>
      </c>
      <c r="Q62" s="38"/>
      <c r="R62" s="38">
        <v>21</v>
      </c>
      <c r="S62" s="38" t="s">
        <v>1226</v>
      </c>
      <c r="T62" s="38">
        <v>38</v>
      </c>
      <c r="U62" s="19" t="s">
        <v>584</v>
      </c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94.5">
      <c r="A63" s="6">
        <v>56</v>
      </c>
      <c r="B63" s="3" t="s">
        <v>318</v>
      </c>
      <c r="C63" s="4" t="s">
        <v>97</v>
      </c>
      <c r="D63" s="11" t="s">
        <v>83</v>
      </c>
      <c r="E63" s="5" t="s">
        <v>89</v>
      </c>
      <c r="F63" s="6" t="s">
        <v>631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4" t="s">
        <v>47</v>
      </c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94.5">
      <c r="A64" s="6">
        <v>57</v>
      </c>
      <c r="B64" s="3" t="s">
        <v>318</v>
      </c>
      <c r="C64" s="4" t="s">
        <v>97</v>
      </c>
      <c r="D64" s="11" t="s">
        <v>88</v>
      </c>
      <c r="E64" s="5" t="s">
        <v>89</v>
      </c>
      <c r="F64" s="6" t="s">
        <v>753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4" t="s">
        <v>47</v>
      </c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126">
      <c r="A65" s="6">
        <v>58</v>
      </c>
      <c r="B65" s="5" t="s">
        <v>318</v>
      </c>
      <c r="C65" s="15" t="s">
        <v>242</v>
      </c>
      <c r="D65" s="6" t="s">
        <v>256</v>
      </c>
      <c r="E65" s="5">
        <v>10</v>
      </c>
      <c r="F65" s="6" t="s">
        <v>631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8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126">
      <c r="A66" s="6">
        <v>59</v>
      </c>
      <c r="B66" s="5" t="s">
        <v>318</v>
      </c>
      <c r="C66" s="15" t="s">
        <v>242</v>
      </c>
      <c r="D66" s="6" t="s">
        <v>257</v>
      </c>
      <c r="E66" s="5">
        <v>10</v>
      </c>
      <c r="F66" s="6" t="s">
        <v>631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8" t="s">
        <v>254</v>
      </c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94.5">
      <c r="A67" s="6">
        <v>60</v>
      </c>
      <c r="B67" s="5" t="s">
        <v>318</v>
      </c>
      <c r="C67" s="8" t="s">
        <v>381</v>
      </c>
      <c r="D67" s="12" t="s">
        <v>395</v>
      </c>
      <c r="E67" s="12">
        <v>10</v>
      </c>
      <c r="F67" s="6" t="s">
        <v>631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8" t="s">
        <v>383</v>
      </c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78.75">
      <c r="A68" s="6">
        <v>61</v>
      </c>
      <c r="B68" s="27" t="s">
        <v>8</v>
      </c>
      <c r="C68" s="13" t="s">
        <v>447</v>
      </c>
      <c r="D68" s="6" t="s">
        <v>494</v>
      </c>
      <c r="E68" s="5">
        <v>10</v>
      </c>
      <c r="F68" s="6" t="s">
        <v>632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4" t="s">
        <v>471</v>
      </c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78.75">
      <c r="A69" s="6">
        <v>62</v>
      </c>
      <c r="B69" s="27" t="s">
        <v>8</v>
      </c>
      <c r="C69" s="13" t="s">
        <v>447</v>
      </c>
      <c r="D69" s="6" t="s">
        <v>495</v>
      </c>
      <c r="E69" s="5">
        <v>10</v>
      </c>
      <c r="F69" s="6" t="s">
        <v>632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4" t="s">
        <v>471</v>
      </c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94.5">
      <c r="A70" s="6">
        <v>63</v>
      </c>
      <c r="B70" s="27" t="s">
        <v>8</v>
      </c>
      <c r="C70" s="19" t="s">
        <v>539</v>
      </c>
      <c r="D70" s="38" t="s">
        <v>589</v>
      </c>
      <c r="E70" s="27" t="s">
        <v>89</v>
      </c>
      <c r="F70" s="38" t="s">
        <v>967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19" t="s">
        <v>541</v>
      </c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78.75">
      <c r="A71" s="6">
        <v>64</v>
      </c>
      <c r="B71" s="27" t="s">
        <v>8</v>
      </c>
      <c r="C71" s="13" t="s">
        <v>447</v>
      </c>
      <c r="D71" s="6" t="s">
        <v>493</v>
      </c>
      <c r="E71" s="5">
        <v>10</v>
      </c>
      <c r="F71" s="6" t="s">
        <v>632</v>
      </c>
      <c r="G71" s="6" t="s">
        <v>724</v>
      </c>
      <c r="H71" s="6" t="s">
        <v>724</v>
      </c>
      <c r="I71" s="6" t="s">
        <v>724</v>
      </c>
      <c r="J71" s="6" t="s">
        <v>724</v>
      </c>
      <c r="K71" s="6" t="s">
        <v>724</v>
      </c>
      <c r="L71" s="6" t="s">
        <v>724</v>
      </c>
      <c r="M71" s="6" t="s">
        <v>724</v>
      </c>
      <c r="N71" s="6" t="s">
        <v>724</v>
      </c>
      <c r="O71" s="6" t="s">
        <v>724</v>
      </c>
      <c r="P71" s="6" t="s">
        <v>724</v>
      </c>
      <c r="Q71" s="6"/>
      <c r="R71" s="6" t="s">
        <v>724</v>
      </c>
      <c r="S71" s="6"/>
      <c r="T71" s="6"/>
      <c r="U71" s="4" t="s">
        <v>471</v>
      </c>
      <c r="V71" s="32"/>
      <c r="W71" s="32"/>
      <c r="X71" s="32"/>
      <c r="Y71" s="32"/>
      <c r="Z71" s="32"/>
      <c r="AA71" s="32"/>
      <c r="AB71" s="32"/>
      <c r="AC71" s="32"/>
      <c r="AD71" s="32"/>
    </row>
  </sheetData>
  <sortState ref="B8:U71">
    <sortCondition descending="1" ref="P8:P7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AD88"/>
  <sheetViews>
    <sheetView topLeftCell="A73" zoomScale="75" zoomScaleNormal="75" workbookViewId="0">
      <selection activeCell="T74" sqref="T74"/>
    </sheetView>
  </sheetViews>
  <sheetFormatPr defaultRowHeight="15"/>
  <cols>
    <col min="1" max="1" width="9" customWidth="1"/>
    <col min="2" max="2" width="18.140625" customWidth="1"/>
    <col min="3" max="4" width="34" customWidth="1"/>
    <col min="5" max="5" width="10" customWidth="1"/>
    <col min="6" max="6" width="23.7109375" customWidth="1"/>
    <col min="7" max="15" width="10.7109375" customWidth="1"/>
    <col min="16" max="16" width="13" customWidth="1"/>
    <col min="17" max="18" width="10.7109375" customWidth="1"/>
    <col min="19" max="19" width="14.7109375" customWidth="1"/>
    <col min="20" max="20" width="10.7109375" customWidth="1"/>
    <col min="21" max="21" width="21.85546875" customWidth="1"/>
    <col min="22" max="22" width="8.85546875" customWidth="1"/>
    <col min="23" max="23" width="7.85546875" customWidth="1"/>
    <col min="24" max="24" width="11.28515625" customWidth="1"/>
    <col min="25" max="25" width="8.85546875" customWidth="1"/>
    <col min="26" max="26" width="18.42578125" customWidth="1"/>
  </cols>
  <sheetData>
    <row r="1" spans="1:30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15.75">
      <c r="A2" s="41"/>
      <c r="B2" s="40" t="s">
        <v>610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15.75">
      <c r="A3" s="41"/>
      <c r="B3" s="40" t="s">
        <v>608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15.75">
      <c r="A4" s="41"/>
      <c r="B4" s="40" t="s">
        <v>609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0" ht="15.75">
      <c r="A5" s="41"/>
      <c r="B5" s="45" t="s">
        <v>611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ht="15.75">
      <c r="A6" s="41"/>
      <c r="B6" s="40" t="s">
        <v>612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94.5">
      <c r="A7" s="18" t="s">
        <v>1</v>
      </c>
      <c r="B7" s="18" t="s">
        <v>0</v>
      </c>
      <c r="C7" s="18" t="s">
        <v>6</v>
      </c>
      <c r="D7" s="18" t="s">
        <v>4</v>
      </c>
      <c r="E7" s="18" t="s">
        <v>2</v>
      </c>
      <c r="F7" s="18" t="s">
        <v>600</v>
      </c>
      <c r="G7" s="18">
        <v>1</v>
      </c>
      <c r="H7" s="18">
        <v>2</v>
      </c>
      <c r="I7" s="18">
        <v>3</v>
      </c>
      <c r="J7" s="18">
        <v>4</v>
      </c>
      <c r="K7" s="18">
        <v>5</v>
      </c>
      <c r="L7" s="18">
        <v>6</v>
      </c>
      <c r="M7" s="18">
        <v>7</v>
      </c>
      <c r="N7" s="18">
        <v>8</v>
      </c>
      <c r="O7" s="18">
        <v>9</v>
      </c>
      <c r="P7" s="18" t="s">
        <v>607</v>
      </c>
      <c r="Q7" s="18" t="s">
        <v>601</v>
      </c>
      <c r="R7" s="18" t="s">
        <v>602</v>
      </c>
      <c r="S7" s="18" t="s">
        <v>603</v>
      </c>
      <c r="T7" s="18" t="s">
        <v>604</v>
      </c>
      <c r="U7" s="18" t="s">
        <v>3</v>
      </c>
      <c r="V7" s="7"/>
      <c r="W7" s="7"/>
      <c r="X7" s="7"/>
      <c r="Y7" s="7"/>
      <c r="Z7" s="7"/>
      <c r="AA7" s="7"/>
      <c r="AB7" s="7"/>
      <c r="AC7" s="7"/>
      <c r="AD7" s="7"/>
    </row>
    <row r="8" spans="1:30" ht="78.75">
      <c r="A8" s="3">
        <v>1</v>
      </c>
      <c r="B8" s="3" t="s">
        <v>8</v>
      </c>
      <c r="C8" s="13" t="s">
        <v>447</v>
      </c>
      <c r="D8" s="6" t="s">
        <v>498</v>
      </c>
      <c r="E8" s="5">
        <v>11</v>
      </c>
      <c r="F8" s="7" t="s">
        <v>1215</v>
      </c>
      <c r="G8" s="7">
        <v>10</v>
      </c>
      <c r="H8" s="7">
        <v>10</v>
      </c>
      <c r="I8" s="7">
        <v>16</v>
      </c>
      <c r="J8" s="7">
        <v>13</v>
      </c>
      <c r="K8" s="7">
        <v>7</v>
      </c>
      <c r="L8" s="7">
        <v>7</v>
      </c>
      <c r="M8" s="7">
        <v>7</v>
      </c>
      <c r="N8" s="7">
        <v>12</v>
      </c>
      <c r="O8" s="7">
        <v>13</v>
      </c>
      <c r="P8" s="7">
        <v>95</v>
      </c>
      <c r="Q8" s="7"/>
      <c r="R8" s="7">
        <v>95</v>
      </c>
      <c r="S8" s="7" t="s">
        <v>1224</v>
      </c>
      <c r="T8" s="7">
        <v>1</v>
      </c>
      <c r="U8" s="4" t="s">
        <v>471</v>
      </c>
      <c r="V8" s="7"/>
      <c r="W8" s="7"/>
      <c r="X8" s="7"/>
      <c r="Y8" s="7"/>
      <c r="Z8" s="7"/>
      <c r="AA8" s="7"/>
      <c r="AB8" s="7"/>
      <c r="AC8" s="7"/>
      <c r="AD8" s="7"/>
    </row>
    <row r="9" spans="1:30" ht="78.75">
      <c r="A9" s="3">
        <v>2</v>
      </c>
      <c r="B9" s="3" t="s">
        <v>8</v>
      </c>
      <c r="C9" s="4" t="s">
        <v>97</v>
      </c>
      <c r="D9" s="6" t="s">
        <v>90</v>
      </c>
      <c r="E9" s="5" t="s">
        <v>96</v>
      </c>
      <c r="F9" s="7" t="s">
        <v>690</v>
      </c>
      <c r="G9" s="7">
        <v>10</v>
      </c>
      <c r="H9" s="7">
        <v>10</v>
      </c>
      <c r="I9" s="7">
        <v>16</v>
      </c>
      <c r="J9" s="7">
        <v>11</v>
      </c>
      <c r="K9" s="7">
        <v>6</v>
      </c>
      <c r="L9" s="7">
        <v>7</v>
      </c>
      <c r="M9" s="7">
        <v>9</v>
      </c>
      <c r="N9" s="7">
        <v>12</v>
      </c>
      <c r="O9" s="7">
        <v>13</v>
      </c>
      <c r="P9" s="7">
        <v>94</v>
      </c>
      <c r="Q9" s="7"/>
      <c r="R9" s="7">
        <v>94</v>
      </c>
      <c r="S9" s="7" t="s">
        <v>1225</v>
      </c>
      <c r="T9" s="7">
        <v>2</v>
      </c>
      <c r="U9" s="4" t="s">
        <v>47</v>
      </c>
      <c r="V9" s="7"/>
      <c r="W9" s="7"/>
      <c r="X9" s="7"/>
      <c r="Y9" s="7"/>
      <c r="Z9" s="7"/>
      <c r="AA9" s="7"/>
      <c r="AB9" s="7"/>
      <c r="AC9" s="7"/>
      <c r="AD9" s="7"/>
    </row>
    <row r="10" spans="1:30" ht="78.75">
      <c r="A10" s="3">
        <v>3</v>
      </c>
      <c r="B10" s="3" t="s">
        <v>8</v>
      </c>
      <c r="C10" s="13" t="s">
        <v>447</v>
      </c>
      <c r="D10" s="6" t="s">
        <v>497</v>
      </c>
      <c r="E10" s="5">
        <v>11</v>
      </c>
      <c r="F10" s="7" t="s">
        <v>1214</v>
      </c>
      <c r="G10" s="7">
        <v>10</v>
      </c>
      <c r="H10" s="7">
        <v>10</v>
      </c>
      <c r="I10" s="7">
        <v>16</v>
      </c>
      <c r="J10" s="7">
        <v>12</v>
      </c>
      <c r="K10" s="7">
        <v>7</v>
      </c>
      <c r="L10" s="7">
        <v>6</v>
      </c>
      <c r="M10" s="7">
        <v>7</v>
      </c>
      <c r="N10" s="7">
        <v>12</v>
      </c>
      <c r="O10" s="7">
        <v>14</v>
      </c>
      <c r="P10" s="7">
        <v>94</v>
      </c>
      <c r="Q10" s="7"/>
      <c r="R10" s="7">
        <v>94</v>
      </c>
      <c r="S10" s="7" t="s">
        <v>1225</v>
      </c>
      <c r="T10" s="7">
        <v>2</v>
      </c>
      <c r="U10" s="4" t="s">
        <v>471</v>
      </c>
      <c r="V10" s="7"/>
      <c r="W10" s="7"/>
      <c r="X10" s="7"/>
      <c r="Y10" s="7"/>
      <c r="Z10" s="7"/>
      <c r="AA10" s="7"/>
      <c r="AB10" s="7"/>
      <c r="AC10" s="7"/>
      <c r="AD10" s="7"/>
    </row>
    <row r="11" spans="1:30" ht="78.75">
      <c r="A11" s="3">
        <v>4</v>
      </c>
      <c r="B11" s="3" t="s">
        <v>8</v>
      </c>
      <c r="C11" s="4" t="s">
        <v>97</v>
      </c>
      <c r="D11" s="6" t="s">
        <v>92</v>
      </c>
      <c r="E11" s="5" t="s">
        <v>96</v>
      </c>
      <c r="F11" s="7" t="s">
        <v>699</v>
      </c>
      <c r="G11" s="7">
        <v>10</v>
      </c>
      <c r="H11" s="7">
        <v>10</v>
      </c>
      <c r="I11" s="7">
        <v>16</v>
      </c>
      <c r="J11" s="7">
        <v>11</v>
      </c>
      <c r="K11" s="7">
        <v>6</v>
      </c>
      <c r="L11" s="7">
        <v>7</v>
      </c>
      <c r="M11" s="7">
        <v>8</v>
      </c>
      <c r="N11" s="7">
        <v>12</v>
      </c>
      <c r="O11" s="7">
        <v>13</v>
      </c>
      <c r="P11" s="7">
        <v>93</v>
      </c>
      <c r="Q11" s="7"/>
      <c r="R11" s="7">
        <v>93</v>
      </c>
      <c r="S11" s="7" t="s">
        <v>1225</v>
      </c>
      <c r="T11" s="7">
        <v>3</v>
      </c>
      <c r="U11" s="4" t="s">
        <v>47</v>
      </c>
      <c r="V11" s="7"/>
      <c r="W11" s="7"/>
      <c r="X11" s="7"/>
      <c r="Y11" s="7"/>
      <c r="Z11" s="7"/>
      <c r="AA11" s="7"/>
      <c r="AB11" s="7"/>
      <c r="AC11" s="7"/>
      <c r="AD11" s="7"/>
    </row>
    <row r="12" spans="1:30" ht="141.75">
      <c r="A12" s="3">
        <v>5</v>
      </c>
      <c r="B12" s="3" t="s">
        <v>8</v>
      </c>
      <c r="C12" s="4" t="s">
        <v>195</v>
      </c>
      <c r="D12" s="4" t="s">
        <v>198</v>
      </c>
      <c r="E12" s="5">
        <v>11</v>
      </c>
      <c r="F12" s="7" t="s">
        <v>703</v>
      </c>
      <c r="G12" s="7">
        <v>10</v>
      </c>
      <c r="H12" s="7">
        <v>8</v>
      </c>
      <c r="I12" s="7">
        <v>16</v>
      </c>
      <c r="J12" s="7">
        <v>12</v>
      </c>
      <c r="K12" s="7">
        <v>7</v>
      </c>
      <c r="L12" s="7">
        <v>7</v>
      </c>
      <c r="M12" s="7">
        <v>10</v>
      </c>
      <c r="N12" s="7">
        <v>12</v>
      </c>
      <c r="O12" s="7">
        <v>10</v>
      </c>
      <c r="P12" s="7">
        <v>92</v>
      </c>
      <c r="Q12" s="7"/>
      <c r="R12" s="7">
        <v>92</v>
      </c>
      <c r="S12" s="7" t="s">
        <v>1225</v>
      </c>
      <c r="T12" s="7">
        <v>4</v>
      </c>
      <c r="U12" s="4" t="s">
        <v>197</v>
      </c>
      <c r="V12" s="7"/>
      <c r="W12" s="7"/>
      <c r="X12" s="7"/>
      <c r="Y12" s="7"/>
      <c r="Z12" s="7"/>
      <c r="AA12" s="7"/>
      <c r="AB12" s="7"/>
      <c r="AC12" s="7"/>
      <c r="AD12" s="7"/>
    </row>
    <row r="13" spans="1:30" ht="78.75">
      <c r="A13" s="3">
        <v>6</v>
      </c>
      <c r="B13" s="3" t="s">
        <v>8</v>
      </c>
      <c r="C13" s="4" t="s">
        <v>97</v>
      </c>
      <c r="D13" s="6" t="s">
        <v>691</v>
      </c>
      <c r="E13" s="5" t="s">
        <v>96</v>
      </c>
      <c r="F13" s="7" t="s">
        <v>692</v>
      </c>
      <c r="G13" s="7">
        <v>10</v>
      </c>
      <c r="H13" s="7">
        <v>10</v>
      </c>
      <c r="I13" s="7">
        <v>16</v>
      </c>
      <c r="J13" s="7">
        <v>13</v>
      </c>
      <c r="K13" s="7">
        <v>6</v>
      </c>
      <c r="L13" s="7">
        <v>7</v>
      </c>
      <c r="M13" s="7">
        <v>7</v>
      </c>
      <c r="N13" s="7">
        <v>10</v>
      </c>
      <c r="O13" s="7">
        <v>13</v>
      </c>
      <c r="P13" s="7">
        <v>92</v>
      </c>
      <c r="Q13" s="7"/>
      <c r="R13" s="7">
        <v>92</v>
      </c>
      <c r="S13" s="7" t="s">
        <v>1225</v>
      </c>
      <c r="T13" s="7">
        <v>4</v>
      </c>
      <c r="U13" s="4" t="s">
        <v>47</v>
      </c>
      <c r="V13" s="7"/>
      <c r="W13" s="7"/>
      <c r="X13" s="7"/>
      <c r="Y13" s="7"/>
      <c r="Z13" s="7"/>
      <c r="AA13" s="7"/>
      <c r="AB13" s="7"/>
      <c r="AC13" s="7"/>
      <c r="AD13" s="7"/>
    </row>
    <row r="14" spans="1:30" ht="78.75">
      <c r="A14" s="3">
        <v>7</v>
      </c>
      <c r="B14" s="3" t="s">
        <v>8</v>
      </c>
      <c r="C14" s="11" t="s">
        <v>501</v>
      </c>
      <c r="D14" s="4" t="s">
        <v>532</v>
      </c>
      <c r="E14" s="5">
        <v>11</v>
      </c>
      <c r="F14" s="7" t="s">
        <v>1024</v>
      </c>
      <c r="G14" s="7">
        <v>10</v>
      </c>
      <c r="H14" s="7">
        <v>8</v>
      </c>
      <c r="I14" s="7">
        <v>16</v>
      </c>
      <c r="J14" s="7">
        <v>14</v>
      </c>
      <c r="K14" s="7">
        <v>7</v>
      </c>
      <c r="L14" s="7">
        <v>7</v>
      </c>
      <c r="M14" s="7">
        <v>8</v>
      </c>
      <c r="N14" s="7">
        <v>8</v>
      </c>
      <c r="O14" s="7">
        <v>13</v>
      </c>
      <c r="P14" s="7">
        <v>91</v>
      </c>
      <c r="Q14" s="7"/>
      <c r="R14" s="7">
        <v>91</v>
      </c>
      <c r="S14" s="7" t="s">
        <v>1225</v>
      </c>
      <c r="T14" s="7">
        <v>5</v>
      </c>
      <c r="U14" s="4" t="s">
        <v>516</v>
      </c>
      <c r="V14" s="7"/>
      <c r="W14" s="7"/>
      <c r="X14" s="7"/>
      <c r="Y14" s="7"/>
      <c r="Z14" s="7"/>
      <c r="AA14" s="7"/>
      <c r="AB14" s="7"/>
      <c r="AC14" s="7"/>
      <c r="AD14" s="7"/>
    </row>
    <row r="15" spans="1:30" ht="78.75">
      <c r="A15" s="3">
        <v>8</v>
      </c>
      <c r="B15" s="3" t="s">
        <v>8</v>
      </c>
      <c r="C15" s="13" t="s">
        <v>447</v>
      </c>
      <c r="D15" s="6" t="s">
        <v>1220</v>
      </c>
      <c r="E15" s="5">
        <v>11</v>
      </c>
      <c r="F15" s="7" t="s">
        <v>1221</v>
      </c>
      <c r="G15" s="7">
        <v>10</v>
      </c>
      <c r="H15" s="7">
        <v>10</v>
      </c>
      <c r="I15" s="7">
        <v>16</v>
      </c>
      <c r="J15" s="7">
        <v>13</v>
      </c>
      <c r="K15" s="7">
        <v>7</v>
      </c>
      <c r="L15" s="7">
        <v>6</v>
      </c>
      <c r="M15" s="7">
        <v>7</v>
      </c>
      <c r="N15" s="7">
        <v>12</v>
      </c>
      <c r="O15" s="7">
        <v>10</v>
      </c>
      <c r="P15" s="7">
        <v>91</v>
      </c>
      <c r="Q15" s="7" t="s">
        <v>724</v>
      </c>
      <c r="R15" s="7">
        <v>91</v>
      </c>
      <c r="S15" s="7" t="s">
        <v>1225</v>
      </c>
      <c r="T15" s="7">
        <v>5</v>
      </c>
      <c r="U15" s="4" t="s">
        <v>471</v>
      </c>
      <c r="V15" s="7"/>
      <c r="W15" s="7"/>
      <c r="X15" s="7"/>
      <c r="Y15" s="7"/>
      <c r="Z15" s="7"/>
      <c r="AA15" s="7"/>
      <c r="AB15" s="7"/>
      <c r="AC15" s="7"/>
      <c r="AD15" s="7"/>
    </row>
    <row r="16" spans="1:30" ht="78.75">
      <c r="A16" s="3">
        <v>9</v>
      </c>
      <c r="B16" s="3" t="s">
        <v>8</v>
      </c>
      <c r="C16" s="13" t="s">
        <v>447</v>
      </c>
      <c r="D16" s="6" t="s">
        <v>1218</v>
      </c>
      <c r="E16" s="5">
        <v>11</v>
      </c>
      <c r="F16" s="7" t="s">
        <v>1219</v>
      </c>
      <c r="G16" s="7">
        <v>8</v>
      </c>
      <c r="H16" s="7">
        <v>10</v>
      </c>
      <c r="I16" s="7">
        <v>12</v>
      </c>
      <c r="J16" s="7">
        <v>14</v>
      </c>
      <c r="K16" s="7">
        <v>7</v>
      </c>
      <c r="L16" s="7">
        <v>5</v>
      </c>
      <c r="M16" s="7">
        <v>5</v>
      </c>
      <c r="N16" s="7">
        <v>12</v>
      </c>
      <c r="O16" s="7">
        <v>15</v>
      </c>
      <c r="P16" s="7">
        <v>88</v>
      </c>
      <c r="Q16" s="7" t="s">
        <v>724</v>
      </c>
      <c r="R16" s="7">
        <v>88</v>
      </c>
      <c r="S16" s="7" t="s">
        <v>1225</v>
      </c>
      <c r="T16" s="7">
        <v>6</v>
      </c>
      <c r="U16" s="4" t="s">
        <v>471</v>
      </c>
      <c r="V16" s="7"/>
      <c r="W16" s="7"/>
      <c r="X16" s="7"/>
      <c r="Y16" s="7"/>
      <c r="Z16" s="7"/>
      <c r="AA16" s="7"/>
      <c r="AB16" s="7"/>
      <c r="AC16" s="7"/>
      <c r="AD16" s="7"/>
    </row>
    <row r="17" spans="1:30" ht="78.75">
      <c r="A17" s="3">
        <v>10</v>
      </c>
      <c r="B17" s="3" t="s">
        <v>8</v>
      </c>
      <c r="C17" s="4" t="s">
        <v>539</v>
      </c>
      <c r="D17" s="8" t="s">
        <v>1031</v>
      </c>
      <c r="E17" s="7">
        <v>11</v>
      </c>
      <c r="F17" s="7" t="s">
        <v>1032</v>
      </c>
      <c r="G17" s="7">
        <v>10</v>
      </c>
      <c r="H17" s="7">
        <v>8</v>
      </c>
      <c r="I17" s="7">
        <v>16</v>
      </c>
      <c r="J17" s="7">
        <v>13</v>
      </c>
      <c r="K17" s="7">
        <v>6</v>
      </c>
      <c r="L17" s="7">
        <v>7</v>
      </c>
      <c r="M17" s="7">
        <v>5</v>
      </c>
      <c r="N17" s="7">
        <v>8</v>
      </c>
      <c r="O17" s="7">
        <v>13</v>
      </c>
      <c r="P17" s="7">
        <v>86</v>
      </c>
      <c r="Q17" s="7"/>
      <c r="R17" s="7">
        <v>86</v>
      </c>
      <c r="S17" s="7" t="s">
        <v>1225</v>
      </c>
      <c r="T17" s="7">
        <v>7</v>
      </c>
      <c r="U17" s="8" t="s">
        <v>516</v>
      </c>
      <c r="V17" s="7"/>
      <c r="W17" s="7"/>
      <c r="X17" s="7"/>
      <c r="Y17" s="7"/>
      <c r="Z17" s="7"/>
      <c r="AA17" s="7"/>
      <c r="AB17" s="7"/>
      <c r="AC17" s="7"/>
      <c r="AD17" s="7"/>
    </row>
    <row r="18" spans="1:30" ht="78.75">
      <c r="A18" s="3">
        <v>11</v>
      </c>
      <c r="B18" s="3" t="s">
        <v>8</v>
      </c>
      <c r="C18" s="4" t="s">
        <v>97</v>
      </c>
      <c r="D18" s="12" t="s">
        <v>95</v>
      </c>
      <c r="E18" s="5" t="s">
        <v>96</v>
      </c>
      <c r="F18" s="7" t="s">
        <v>701</v>
      </c>
      <c r="G18" s="7">
        <v>10</v>
      </c>
      <c r="H18" s="7">
        <v>10</v>
      </c>
      <c r="I18" s="7">
        <v>12</v>
      </c>
      <c r="J18" s="7">
        <v>13</v>
      </c>
      <c r="K18" s="7">
        <v>6</v>
      </c>
      <c r="L18" s="7">
        <v>5</v>
      </c>
      <c r="M18" s="7">
        <v>7</v>
      </c>
      <c r="N18" s="7">
        <v>8</v>
      </c>
      <c r="O18" s="7">
        <v>13</v>
      </c>
      <c r="P18" s="7">
        <v>84</v>
      </c>
      <c r="Q18" s="7"/>
      <c r="R18" s="7">
        <v>84</v>
      </c>
      <c r="S18" s="7" t="s">
        <v>1225</v>
      </c>
      <c r="T18" s="7">
        <v>8</v>
      </c>
      <c r="U18" s="4" t="s">
        <v>47</v>
      </c>
      <c r="V18" s="7"/>
      <c r="W18" s="7"/>
      <c r="X18" s="7"/>
      <c r="Y18" s="7"/>
      <c r="Z18" s="7"/>
      <c r="AA18" s="7"/>
      <c r="AB18" s="7"/>
      <c r="AC18" s="7"/>
      <c r="AD18" s="7"/>
    </row>
    <row r="19" spans="1:30" ht="78.75">
      <c r="A19" s="3">
        <v>12</v>
      </c>
      <c r="B19" s="3" t="s">
        <v>233</v>
      </c>
      <c r="C19" s="13" t="s">
        <v>447</v>
      </c>
      <c r="D19" s="6" t="s">
        <v>1216</v>
      </c>
      <c r="E19" s="5">
        <v>11</v>
      </c>
      <c r="F19" s="7" t="s">
        <v>1217</v>
      </c>
      <c r="G19" s="7">
        <v>8</v>
      </c>
      <c r="H19" s="7">
        <v>8</v>
      </c>
      <c r="I19" s="7">
        <v>16</v>
      </c>
      <c r="J19" s="7">
        <v>12</v>
      </c>
      <c r="K19" s="7">
        <v>7</v>
      </c>
      <c r="L19" s="7">
        <v>5</v>
      </c>
      <c r="M19" s="7">
        <v>5</v>
      </c>
      <c r="N19" s="7">
        <v>12</v>
      </c>
      <c r="O19" s="7">
        <v>11</v>
      </c>
      <c r="P19" s="7">
        <v>84</v>
      </c>
      <c r="Q19" s="7" t="s">
        <v>724</v>
      </c>
      <c r="R19" s="7">
        <v>84</v>
      </c>
      <c r="S19" s="7" t="s">
        <v>1225</v>
      </c>
      <c r="T19" s="7">
        <v>8</v>
      </c>
      <c r="U19" s="4" t="s">
        <v>471</v>
      </c>
      <c r="V19" s="7"/>
      <c r="W19" s="7"/>
      <c r="X19" s="7"/>
      <c r="Y19" s="7"/>
      <c r="Z19" s="7"/>
      <c r="AA19" s="7"/>
      <c r="AB19" s="7"/>
      <c r="AC19" s="7"/>
      <c r="AD19" s="7"/>
    </row>
    <row r="20" spans="1:30" ht="110.25">
      <c r="A20" s="3">
        <v>13</v>
      </c>
      <c r="B20" s="3" t="s">
        <v>233</v>
      </c>
      <c r="C20" s="15" t="s">
        <v>242</v>
      </c>
      <c r="D20" s="7" t="s">
        <v>246</v>
      </c>
      <c r="E20" s="5">
        <v>11</v>
      </c>
      <c r="F20" s="7" t="s">
        <v>848</v>
      </c>
      <c r="G20" s="7">
        <v>8</v>
      </c>
      <c r="H20" s="7">
        <v>10</v>
      </c>
      <c r="I20" s="7">
        <v>16</v>
      </c>
      <c r="J20" s="7">
        <v>11</v>
      </c>
      <c r="K20" s="7">
        <v>7</v>
      </c>
      <c r="L20" s="7">
        <v>6</v>
      </c>
      <c r="M20" s="7">
        <v>6</v>
      </c>
      <c r="N20" s="7">
        <v>9</v>
      </c>
      <c r="O20" s="7">
        <v>10</v>
      </c>
      <c r="P20" s="7">
        <f>SUM(G20:O20)</f>
        <v>83</v>
      </c>
      <c r="Q20" s="7"/>
      <c r="R20" s="7">
        <v>83</v>
      </c>
      <c r="S20" s="7" t="s">
        <v>1225</v>
      </c>
      <c r="T20" s="7">
        <v>9</v>
      </c>
      <c r="U20" s="8" t="s">
        <v>244</v>
      </c>
      <c r="V20" s="7"/>
      <c r="W20" s="7"/>
      <c r="X20" s="7"/>
      <c r="Y20" s="7"/>
      <c r="Z20" s="7"/>
      <c r="AA20" s="7"/>
      <c r="AB20" s="7"/>
      <c r="AC20" s="7"/>
      <c r="AD20" s="7"/>
    </row>
    <row r="21" spans="1:30" ht="110.25">
      <c r="A21" s="3">
        <v>14</v>
      </c>
      <c r="B21" s="3" t="s">
        <v>233</v>
      </c>
      <c r="C21" s="15" t="s">
        <v>242</v>
      </c>
      <c r="D21" s="7" t="s">
        <v>247</v>
      </c>
      <c r="E21" s="5">
        <v>11</v>
      </c>
      <c r="F21" s="7" t="s">
        <v>849</v>
      </c>
      <c r="G21" s="7">
        <v>8</v>
      </c>
      <c r="H21" s="7">
        <v>8</v>
      </c>
      <c r="I21" s="7">
        <v>12</v>
      </c>
      <c r="J21" s="7">
        <v>8</v>
      </c>
      <c r="K21" s="7">
        <v>6</v>
      </c>
      <c r="L21" s="7">
        <v>7</v>
      </c>
      <c r="M21" s="7">
        <v>8</v>
      </c>
      <c r="N21" s="7">
        <v>12</v>
      </c>
      <c r="O21" s="7">
        <v>13</v>
      </c>
      <c r="P21" s="7">
        <f>SUM(G21:O21)</f>
        <v>82</v>
      </c>
      <c r="Q21" s="7"/>
      <c r="R21" s="7">
        <v>82</v>
      </c>
      <c r="S21" s="7" t="s">
        <v>1225</v>
      </c>
      <c r="T21" s="7">
        <v>10</v>
      </c>
      <c r="U21" s="8" t="s">
        <v>244</v>
      </c>
      <c r="V21" s="7"/>
      <c r="W21" s="7"/>
      <c r="X21" s="7"/>
      <c r="Y21" s="7"/>
      <c r="Z21" s="7"/>
      <c r="AA21" s="7"/>
      <c r="AB21" s="7"/>
      <c r="AC21" s="7"/>
      <c r="AD21" s="7"/>
    </row>
    <row r="22" spans="1:30" ht="78.75">
      <c r="A22" s="3">
        <v>15</v>
      </c>
      <c r="B22" s="3" t="s">
        <v>233</v>
      </c>
      <c r="C22" s="13" t="s">
        <v>447</v>
      </c>
      <c r="D22" s="6" t="s">
        <v>496</v>
      </c>
      <c r="E22" s="5">
        <v>11</v>
      </c>
      <c r="F22" s="7" t="s">
        <v>1213</v>
      </c>
      <c r="G22" s="7">
        <v>8</v>
      </c>
      <c r="H22" s="7">
        <v>8</v>
      </c>
      <c r="I22" s="7">
        <v>16</v>
      </c>
      <c r="J22" s="7">
        <v>9</v>
      </c>
      <c r="K22" s="7">
        <v>7</v>
      </c>
      <c r="L22" s="7">
        <v>7</v>
      </c>
      <c r="M22" s="7">
        <v>5</v>
      </c>
      <c r="N22" s="7">
        <v>12</v>
      </c>
      <c r="O22" s="7">
        <v>10</v>
      </c>
      <c r="P22" s="7">
        <v>82</v>
      </c>
      <c r="Q22" s="7"/>
      <c r="R22" s="7">
        <v>82</v>
      </c>
      <c r="S22" s="7" t="s">
        <v>1225</v>
      </c>
      <c r="T22" s="7">
        <v>10</v>
      </c>
      <c r="U22" s="4" t="s">
        <v>471</v>
      </c>
      <c r="V22" s="7"/>
      <c r="W22" s="7"/>
      <c r="X22" s="7"/>
      <c r="Y22" s="7"/>
      <c r="Z22" s="7"/>
      <c r="AA22" s="7"/>
      <c r="AB22" s="7"/>
      <c r="AC22" s="7"/>
      <c r="AD22" s="7"/>
    </row>
    <row r="23" spans="1:30" ht="78.75">
      <c r="A23" s="3">
        <v>16</v>
      </c>
      <c r="B23" s="3" t="s">
        <v>233</v>
      </c>
      <c r="C23" s="4" t="s">
        <v>97</v>
      </c>
      <c r="D23" s="6" t="s">
        <v>94</v>
      </c>
      <c r="E23" s="5" t="s">
        <v>96</v>
      </c>
      <c r="F23" s="7" t="s">
        <v>700</v>
      </c>
      <c r="G23" s="7">
        <v>10</v>
      </c>
      <c r="H23" s="7">
        <v>10</v>
      </c>
      <c r="I23" s="7">
        <v>16</v>
      </c>
      <c r="J23" s="7">
        <v>11</v>
      </c>
      <c r="K23" s="7">
        <v>5</v>
      </c>
      <c r="L23" s="7">
        <v>7</v>
      </c>
      <c r="M23" s="7">
        <v>5</v>
      </c>
      <c r="N23" s="7">
        <v>0</v>
      </c>
      <c r="O23" s="7">
        <v>10</v>
      </c>
      <c r="P23" s="7">
        <v>74</v>
      </c>
      <c r="Q23" s="7"/>
      <c r="R23" s="7">
        <v>74</v>
      </c>
      <c r="S23" s="7" t="s">
        <v>1225</v>
      </c>
      <c r="T23" s="7">
        <v>11</v>
      </c>
      <c r="U23" s="4" t="s">
        <v>47</v>
      </c>
      <c r="V23" s="7"/>
      <c r="W23" s="7"/>
      <c r="X23" s="7"/>
      <c r="Y23" s="7"/>
      <c r="Z23" s="7"/>
      <c r="AA23" s="7"/>
      <c r="AB23" s="7"/>
      <c r="AC23" s="7"/>
      <c r="AD23" s="7"/>
    </row>
    <row r="24" spans="1:30" ht="94.5">
      <c r="A24" s="3">
        <v>17</v>
      </c>
      <c r="B24" s="3" t="s">
        <v>233</v>
      </c>
      <c r="C24" s="6" t="s">
        <v>199</v>
      </c>
      <c r="D24" s="6" t="s">
        <v>238</v>
      </c>
      <c r="E24" s="5">
        <v>11</v>
      </c>
      <c r="F24" s="7" t="s">
        <v>760</v>
      </c>
      <c r="G24" s="7">
        <v>6</v>
      </c>
      <c r="H24" s="7">
        <v>4</v>
      </c>
      <c r="I24" s="7">
        <v>16</v>
      </c>
      <c r="J24" s="7">
        <v>7</v>
      </c>
      <c r="K24" s="7">
        <v>6</v>
      </c>
      <c r="L24" s="7">
        <v>7</v>
      </c>
      <c r="M24" s="7">
        <v>4</v>
      </c>
      <c r="N24" s="7">
        <v>12</v>
      </c>
      <c r="O24" s="7">
        <v>11</v>
      </c>
      <c r="P24" s="7">
        <v>73</v>
      </c>
      <c r="Q24" s="7"/>
      <c r="R24" s="7">
        <v>73</v>
      </c>
      <c r="S24" s="7" t="s">
        <v>1225</v>
      </c>
      <c r="T24" s="7">
        <v>12</v>
      </c>
      <c r="U24" s="4" t="s">
        <v>202</v>
      </c>
      <c r="V24" s="7"/>
      <c r="W24" s="7"/>
      <c r="X24" s="7"/>
      <c r="Y24" s="7"/>
      <c r="Z24" s="7"/>
      <c r="AA24" s="7"/>
      <c r="AB24" s="7"/>
      <c r="AC24" s="7"/>
      <c r="AD24" s="7"/>
    </row>
    <row r="25" spans="1:30" ht="78.75">
      <c r="A25" s="3">
        <v>18</v>
      </c>
      <c r="B25" s="3" t="s">
        <v>233</v>
      </c>
      <c r="C25" s="11" t="s">
        <v>501</v>
      </c>
      <c r="D25" s="7" t="s">
        <v>533</v>
      </c>
      <c r="E25" s="5">
        <v>11</v>
      </c>
      <c r="F25" s="7" t="s">
        <v>1025</v>
      </c>
      <c r="G25" s="7">
        <v>6</v>
      </c>
      <c r="H25" s="7">
        <v>8</v>
      </c>
      <c r="I25" s="7">
        <v>16</v>
      </c>
      <c r="J25" s="7">
        <v>15</v>
      </c>
      <c r="K25" s="7">
        <v>5</v>
      </c>
      <c r="L25" s="7">
        <v>4</v>
      </c>
      <c r="M25" s="7">
        <v>4</v>
      </c>
      <c r="N25" s="7">
        <v>0</v>
      </c>
      <c r="O25" s="7">
        <v>13</v>
      </c>
      <c r="P25" s="7">
        <v>71</v>
      </c>
      <c r="Q25" s="7"/>
      <c r="R25" s="7">
        <v>71</v>
      </c>
      <c r="S25" s="7" t="s">
        <v>1225</v>
      </c>
      <c r="T25" s="7">
        <v>13</v>
      </c>
      <c r="U25" s="4" t="s">
        <v>516</v>
      </c>
      <c r="V25" s="7"/>
      <c r="W25" s="7"/>
      <c r="X25" s="7"/>
      <c r="Y25" s="7"/>
      <c r="Z25" s="7"/>
      <c r="AA25" s="7"/>
      <c r="AB25" s="7"/>
      <c r="AC25" s="7"/>
      <c r="AD25" s="7"/>
    </row>
    <row r="26" spans="1:30" ht="94.5">
      <c r="A26" s="3">
        <v>19</v>
      </c>
      <c r="B26" s="3" t="s">
        <v>233</v>
      </c>
      <c r="C26" s="4" t="s">
        <v>199</v>
      </c>
      <c r="D26" s="4" t="s">
        <v>234</v>
      </c>
      <c r="E26" s="5">
        <v>11</v>
      </c>
      <c r="F26" s="7" t="s">
        <v>756</v>
      </c>
      <c r="G26" s="7">
        <v>6</v>
      </c>
      <c r="H26" s="7">
        <v>4</v>
      </c>
      <c r="I26" s="7">
        <v>16</v>
      </c>
      <c r="J26" s="7">
        <v>8</v>
      </c>
      <c r="K26" s="7">
        <v>6</v>
      </c>
      <c r="L26" s="7">
        <v>7</v>
      </c>
      <c r="M26" s="7">
        <v>2</v>
      </c>
      <c r="N26" s="7">
        <v>12</v>
      </c>
      <c r="O26" s="7">
        <v>9</v>
      </c>
      <c r="P26" s="7">
        <v>70</v>
      </c>
      <c r="Q26" s="7"/>
      <c r="R26" s="7">
        <v>70</v>
      </c>
      <c r="S26" s="7" t="s">
        <v>1225</v>
      </c>
      <c r="T26" s="7">
        <v>14</v>
      </c>
      <c r="U26" s="4" t="s">
        <v>202</v>
      </c>
      <c r="V26" s="7"/>
      <c r="W26" s="7"/>
      <c r="X26" s="7"/>
      <c r="Y26" s="7"/>
      <c r="Z26" s="7"/>
      <c r="AA26" s="7"/>
      <c r="AB26" s="7"/>
      <c r="AC26" s="7"/>
      <c r="AD26" s="7"/>
    </row>
    <row r="27" spans="1:30" ht="110.25">
      <c r="A27" s="3">
        <v>20</v>
      </c>
      <c r="B27" s="3" t="s">
        <v>8</v>
      </c>
      <c r="C27" s="15" t="s">
        <v>242</v>
      </c>
      <c r="D27" s="7" t="s">
        <v>249</v>
      </c>
      <c r="E27" s="5">
        <v>11</v>
      </c>
      <c r="F27" s="7" t="s">
        <v>850</v>
      </c>
      <c r="G27" s="7">
        <v>4</v>
      </c>
      <c r="H27" s="7">
        <v>4</v>
      </c>
      <c r="I27" s="7">
        <v>12</v>
      </c>
      <c r="J27" s="7">
        <v>11</v>
      </c>
      <c r="K27" s="7">
        <v>5</v>
      </c>
      <c r="L27" s="7">
        <v>7</v>
      </c>
      <c r="M27" s="7">
        <v>5</v>
      </c>
      <c r="N27" s="7">
        <v>12</v>
      </c>
      <c r="O27" s="7">
        <v>10</v>
      </c>
      <c r="P27" s="7">
        <f>SUM(G27:O27)</f>
        <v>70</v>
      </c>
      <c r="Q27" s="7"/>
      <c r="R27" s="7">
        <v>70</v>
      </c>
      <c r="S27" s="7" t="s">
        <v>1225</v>
      </c>
      <c r="T27" s="7">
        <v>14</v>
      </c>
      <c r="U27" s="8" t="s">
        <v>244</v>
      </c>
      <c r="V27" s="7"/>
      <c r="W27" s="7"/>
      <c r="X27" s="7"/>
      <c r="Y27" s="7"/>
      <c r="Z27" s="7"/>
      <c r="AA27" s="7"/>
      <c r="AB27" s="7"/>
      <c r="AC27" s="7"/>
      <c r="AD27" s="7"/>
    </row>
    <row r="28" spans="1:30" ht="94.5">
      <c r="A28" s="3">
        <v>21</v>
      </c>
      <c r="B28" s="3" t="s">
        <v>8</v>
      </c>
      <c r="C28" s="8" t="s">
        <v>381</v>
      </c>
      <c r="D28" s="7" t="s">
        <v>385</v>
      </c>
      <c r="E28" s="9">
        <v>11</v>
      </c>
      <c r="F28" s="7" t="s">
        <v>1091</v>
      </c>
      <c r="G28" s="7">
        <v>10</v>
      </c>
      <c r="H28" s="7">
        <v>8</v>
      </c>
      <c r="I28" s="7">
        <v>16</v>
      </c>
      <c r="J28" s="7">
        <v>11</v>
      </c>
      <c r="K28" s="7">
        <v>6</v>
      </c>
      <c r="L28" s="7">
        <v>7</v>
      </c>
      <c r="M28" s="7">
        <v>6</v>
      </c>
      <c r="N28" s="7">
        <v>0</v>
      </c>
      <c r="O28" s="7">
        <v>6</v>
      </c>
      <c r="P28" s="7">
        <f>SUM(G28:O28)</f>
        <v>70</v>
      </c>
      <c r="Q28" s="7"/>
      <c r="R28" s="7">
        <v>70</v>
      </c>
      <c r="S28" s="7" t="s">
        <v>1225</v>
      </c>
      <c r="T28" s="7">
        <v>14</v>
      </c>
      <c r="U28" s="8" t="s">
        <v>383</v>
      </c>
      <c r="V28" s="7"/>
      <c r="W28" s="7"/>
      <c r="X28" s="7"/>
      <c r="Y28" s="7"/>
      <c r="Z28" s="7"/>
      <c r="AA28" s="7"/>
      <c r="AB28" s="7"/>
      <c r="AC28" s="7"/>
      <c r="AD28" s="7"/>
    </row>
    <row r="29" spans="1:30" ht="78.75">
      <c r="A29" s="3">
        <v>22</v>
      </c>
      <c r="B29" s="3" t="s">
        <v>8</v>
      </c>
      <c r="C29" s="19" t="s">
        <v>539</v>
      </c>
      <c r="D29" s="19" t="s">
        <v>595</v>
      </c>
      <c r="E29" s="27" t="s">
        <v>96</v>
      </c>
      <c r="F29" s="20" t="s">
        <v>978</v>
      </c>
      <c r="G29" s="20">
        <v>10</v>
      </c>
      <c r="H29" s="20">
        <v>10</v>
      </c>
      <c r="I29" s="20">
        <v>16</v>
      </c>
      <c r="J29" s="20">
        <v>11</v>
      </c>
      <c r="K29" s="20">
        <v>7</v>
      </c>
      <c r="L29" s="20">
        <v>6</v>
      </c>
      <c r="M29" s="20">
        <v>0</v>
      </c>
      <c r="N29" s="20">
        <v>0</v>
      </c>
      <c r="O29" s="20">
        <v>9</v>
      </c>
      <c r="P29" s="20">
        <v>69</v>
      </c>
      <c r="Q29" s="20"/>
      <c r="R29" s="20">
        <v>69</v>
      </c>
      <c r="S29" s="7" t="s">
        <v>1225</v>
      </c>
      <c r="T29" s="20">
        <v>15</v>
      </c>
      <c r="U29" s="19" t="s">
        <v>541</v>
      </c>
      <c r="V29" s="7"/>
      <c r="W29" s="7"/>
      <c r="X29" s="7"/>
      <c r="Y29" s="7"/>
      <c r="Z29" s="7"/>
      <c r="AA29" s="7"/>
      <c r="AB29" s="7"/>
      <c r="AC29" s="7"/>
      <c r="AD29" s="7"/>
    </row>
    <row r="30" spans="1:30" ht="78.75">
      <c r="A30" s="3">
        <v>23</v>
      </c>
      <c r="B30" s="3" t="s">
        <v>8</v>
      </c>
      <c r="C30" s="11" t="s">
        <v>501</v>
      </c>
      <c r="D30" s="7" t="s">
        <v>534</v>
      </c>
      <c r="E30" s="5">
        <v>11</v>
      </c>
      <c r="F30" s="7" t="s">
        <v>1026</v>
      </c>
      <c r="G30" s="7">
        <v>10</v>
      </c>
      <c r="H30" s="7">
        <v>4</v>
      </c>
      <c r="I30" s="7">
        <v>16</v>
      </c>
      <c r="J30" s="7">
        <v>13</v>
      </c>
      <c r="K30" s="7">
        <v>6</v>
      </c>
      <c r="L30" s="7">
        <v>4</v>
      </c>
      <c r="M30" s="7">
        <v>4</v>
      </c>
      <c r="N30" s="7">
        <v>0</v>
      </c>
      <c r="O30" s="7">
        <v>11</v>
      </c>
      <c r="P30" s="7">
        <v>68</v>
      </c>
      <c r="Q30" s="7"/>
      <c r="R30" s="7">
        <v>68</v>
      </c>
      <c r="S30" s="7" t="s">
        <v>1225</v>
      </c>
      <c r="T30" s="7">
        <v>16</v>
      </c>
      <c r="U30" s="4" t="s">
        <v>516</v>
      </c>
      <c r="V30" s="7"/>
      <c r="W30" s="7"/>
      <c r="X30" s="7"/>
      <c r="Y30" s="7"/>
      <c r="Z30" s="7"/>
      <c r="AA30" s="7"/>
      <c r="AB30" s="7"/>
      <c r="AC30" s="7"/>
      <c r="AD30" s="7"/>
    </row>
    <row r="31" spans="1:30" ht="78.75">
      <c r="A31" s="3">
        <v>24</v>
      </c>
      <c r="B31" s="3" t="s">
        <v>8</v>
      </c>
      <c r="C31" s="19" t="s">
        <v>539</v>
      </c>
      <c r="D31" s="19" t="s">
        <v>594</v>
      </c>
      <c r="E31" s="27" t="s">
        <v>96</v>
      </c>
      <c r="F31" s="20" t="s">
        <v>977</v>
      </c>
      <c r="G31" s="20">
        <v>8</v>
      </c>
      <c r="H31" s="20">
        <v>8</v>
      </c>
      <c r="I31" s="20">
        <v>16</v>
      </c>
      <c r="J31" s="20">
        <v>11</v>
      </c>
      <c r="K31" s="20">
        <v>7</v>
      </c>
      <c r="L31" s="20">
        <v>7</v>
      </c>
      <c r="M31" s="20">
        <v>2</v>
      </c>
      <c r="N31" s="20">
        <v>0</v>
      </c>
      <c r="O31" s="20">
        <v>9</v>
      </c>
      <c r="P31" s="20">
        <v>68</v>
      </c>
      <c r="Q31" s="20"/>
      <c r="R31" s="20">
        <v>68</v>
      </c>
      <c r="S31" s="7" t="s">
        <v>1225</v>
      </c>
      <c r="T31" s="20">
        <v>16</v>
      </c>
      <c r="U31" s="19" t="s">
        <v>541</v>
      </c>
      <c r="V31" s="7"/>
      <c r="W31" s="7"/>
      <c r="X31" s="7"/>
      <c r="Y31" s="7"/>
      <c r="Z31" s="7"/>
      <c r="AA31" s="7"/>
      <c r="AB31" s="7"/>
      <c r="AC31" s="7"/>
      <c r="AD31" s="7"/>
    </row>
    <row r="32" spans="1:30" ht="78.75">
      <c r="A32" s="3">
        <v>25</v>
      </c>
      <c r="B32" s="3" t="s">
        <v>8</v>
      </c>
      <c r="C32" s="4" t="s">
        <v>97</v>
      </c>
      <c r="D32" s="6" t="s">
        <v>696</v>
      </c>
      <c r="E32" s="5" t="s">
        <v>96</v>
      </c>
      <c r="F32" s="7" t="s">
        <v>698</v>
      </c>
      <c r="G32" s="7">
        <v>6</v>
      </c>
      <c r="H32" s="7">
        <v>2</v>
      </c>
      <c r="I32" s="7">
        <v>16</v>
      </c>
      <c r="J32" s="7">
        <v>9</v>
      </c>
      <c r="K32" s="7">
        <v>0</v>
      </c>
      <c r="L32" s="7">
        <v>7</v>
      </c>
      <c r="M32" s="7">
        <v>6</v>
      </c>
      <c r="N32" s="7">
        <v>12</v>
      </c>
      <c r="O32" s="7">
        <v>10</v>
      </c>
      <c r="P32" s="7">
        <v>67</v>
      </c>
      <c r="Q32" s="7"/>
      <c r="R32" s="7">
        <v>67</v>
      </c>
      <c r="S32" s="7" t="s">
        <v>1225</v>
      </c>
      <c r="T32" s="7">
        <v>17</v>
      </c>
      <c r="U32" s="4" t="s">
        <v>47</v>
      </c>
      <c r="V32" s="7"/>
      <c r="W32" s="7"/>
      <c r="X32" s="7"/>
      <c r="Y32" s="7"/>
      <c r="Z32" s="7"/>
      <c r="AA32" s="7"/>
      <c r="AB32" s="7"/>
      <c r="AC32" s="7"/>
      <c r="AD32" s="7"/>
    </row>
    <row r="33" spans="1:30" ht="110.25">
      <c r="A33" s="3">
        <v>26</v>
      </c>
      <c r="B33" s="3" t="s">
        <v>8</v>
      </c>
      <c r="C33" s="4" t="s">
        <v>98</v>
      </c>
      <c r="D33" s="4" t="s">
        <v>122</v>
      </c>
      <c r="E33" s="5">
        <v>11</v>
      </c>
      <c r="F33" s="7" t="s">
        <v>754</v>
      </c>
      <c r="G33" s="7">
        <v>8</v>
      </c>
      <c r="H33" s="7">
        <v>10</v>
      </c>
      <c r="I33" s="7">
        <v>8</v>
      </c>
      <c r="J33" s="7">
        <v>13</v>
      </c>
      <c r="K33" s="7">
        <v>9</v>
      </c>
      <c r="L33" s="7">
        <v>6</v>
      </c>
      <c r="M33" s="7">
        <v>0</v>
      </c>
      <c r="N33" s="7">
        <v>0</v>
      </c>
      <c r="O33" s="7">
        <v>12</v>
      </c>
      <c r="P33" s="7">
        <v>66</v>
      </c>
      <c r="Q33" s="7"/>
      <c r="R33" s="7">
        <v>66</v>
      </c>
      <c r="S33" s="7" t="s">
        <v>1225</v>
      </c>
      <c r="T33" s="7">
        <v>18</v>
      </c>
      <c r="U33" s="4" t="s">
        <v>100</v>
      </c>
      <c r="V33" s="7"/>
      <c r="W33" s="7"/>
      <c r="X33" s="7"/>
      <c r="Y33" s="7"/>
      <c r="Z33" s="7"/>
      <c r="AA33" s="7"/>
      <c r="AB33" s="7"/>
      <c r="AC33" s="7"/>
      <c r="AD33" s="7"/>
    </row>
    <row r="34" spans="1:30" ht="110.25">
      <c r="A34" s="3">
        <v>27</v>
      </c>
      <c r="B34" s="3" t="s">
        <v>8</v>
      </c>
      <c r="C34" s="15" t="s">
        <v>242</v>
      </c>
      <c r="D34" s="17" t="s">
        <v>251</v>
      </c>
      <c r="E34" s="5">
        <v>11</v>
      </c>
      <c r="F34" s="7" t="s">
        <v>852</v>
      </c>
      <c r="G34" s="7">
        <v>10</v>
      </c>
      <c r="H34" s="7">
        <v>6</v>
      </c>
      <c r="I34" s="7">
        <v>16</v>
      </c>
      <c r="J34" s="7">
        <v>7</v>
      </c>
      <c r="K34" s="7">
        <v>6</v>
      </c>
      <c r="L34" s="7">
        <v>4</v>
      </c>
      <c r="M34" s="7">
        <v>7</v>
      </c>
      <c r="N34" s="7">
        <v>0</v>
      </c>
      <c r="O34" s="7">
        <v>10</v>
      </c>
      <c r="P34" s="7">
        <f>SUM(G34:O34)</f>
        <v>66</v>
      </c>
      <c r="Q34" s="7"/>
      <c r="R34" s="7">
        <v>66</v>
      </c>
      <c r="S34" s="7" t="s">
        <v>1225</v>
      </c>
      <c r="T34" s="7">
        <v>18</v>
      </c>
      <c r="U34" s="8" t="s">
        <v>244</v>
      </c>
      <c r="V34" s="7"/>
      <c r="W34" s="7"/>
      <c r="X34" s="7"/>
      <c r="Y34" s="7"/>
      <c r="Z34" s="7"/>
      <c r="AA34" s="7"/>
      <c r="AB34" s="7"/>
      <c r="AC34" s="7"/>
      <c r="AD34" s="7"/>
    </row>
    <row r="35" spans="1:30" ht="78.75">
      <c r="A35" s="3">
        <v>28</v>
      </c>
      <c r="B35" s="3" t="s">
        <v>8</v>
      </c>
      <c r="C35" s="13" t="s">
        <v>447</v>
      </c>
      <c r="D35" s="6" t="s">
        <v>1222</v>
      </c>
      <c r="E35" s="5">
        <v>11</v>
      </c>
      <c r="F35" s="7" t="s">
        <v>1223</v>
      </c>
      <c r="G35" s="7">
        <v>8</v>
      </c>
      <c r="H35" s="7">
        <v>4</v>
      </c>
      <c r="I35" s="7">
        <v>16</v>
      </c>
      <c r="J35" s="7">
        <v>10</v>
      </c>
      <c r="K35" s="7">
        <v>6</v>
      </c>
      <c r="L35" s="7">
        <v>6</v>
      </c>
      <c r="M35" s="7">
        <v>7</v>
      </c>
      <c r="N35" s="7">
        <v>0</v>
      </c>
      <c r="O35" s="7">
        <v>9</v>
      </c>
      <c r="P35" s="7">
        <v>66</v>
      </c>
      <c r="Q35" s="7" t="s">
        <v>724</v>
      </c>
      <c r="R35" s="7">
        <v>66</v>
      </c>
      <c r="S35" s="7" t="s">
        <v>1225</v>
      </c>
      <c r="T35" s="7">
        <v>18</v>
      </c>
      <c r="U35" s="4" t="s">
        <v>471</v>
      </c>
      <c r="V35" s="7"/>
      <c r="W35" s="7"/>
      <c r="X35" s="7"/>
      <c r="Y35" s="7"/>
      <c r="Z35" s="7"/>
      <c r="AA35" s="7"/>
      <c r="AB35" s="7"/>
      <c r="AC35" s="7"/>
      <c r="AD35" s="7"/>
    </row>
    <row r="36" spans="1:30" ht="78.75">
      <c r="A36" s="3">
        <v>29</v>
      </c>
      <c r="B36" s="3" t="s">
        <v>318</v>
      </c>
      <c r="C36" s="4" t="s">
        <v>319</v>
      </c>
      <c r="D36" s="6" t="s">
        <v>378</v>
      </c>
      <c r="E36" s="5">
        <v>11</v>
      </c>
      <c r="F36" s="10" t="s">
        <v>919</v>
      </c>
      <c r="G36" s="7">
        <v>6</v>
      </c>
      <c r="H36" s="7">
        <v>8</v>
      </c>
      <c r="I36" s="7">
        <v>16</v>
      </c>
      <c r="J36" s="7">
        <v>12</v>
      </c>
      <c r="K36" s="7">
        <v>7</v>
      </c>
      <c r="L36" s="7">
        <v>7</v>
      </c>
      <c r="M36" s="7">
        <v>5</v>
      </c>
      <c r="N36" s="7">
        <v>0</v>
      </c>
      <c r="O36" s="7">
        <v>4</v>
      </c>
      <c r="P36" s="7">
        <v>65</v>
      </c>
      <c r="Q36" s="7"/>
      <c r="R36" s="7">
        <v>65</v>
      </c>
      <c r="S36" s="7" t="s">
        <v>1225</v>
      </c>
      <c r="T36" s="7">
        <v>19</v>
      </c>
      <c r="U36" s="4" t="s">
        <v>322</v>
      </c>
      <c r="V36" s="7"/>
      <c r="W36" s="7"/>
      <c r="X36" s="7"/>
      <c r="Y36" s="7"/>
      <c r="Z36" s="7"/>
      <c r="AA36" s="7"/>
      <c r="AB36" s="7"/>
      <c r="AC36" s="7"/>
      <c r="AD36" s="7"/>
    </row>
    <row r="37" spans="1:30" ht="78.75">
      <c r="A37" s="3">
        <v>30</v>
      </c>
      <c r="B37" s="3" t="s">
        <v>318</v>
      </c>
      <c r="C37" s="4" t="s">
        <v>97</v>
      </c>
      <c r="D37" s="6" t="s">
        <v>695</v>
      </c>
      <c r="E37" s="5" t="s">
        <v>96</v>
      </c>
      <c r="F37" s="7" t="s">
        <v>697</v>
      </c>
      <c r="G37" s="7">
        <v>8</v>
      </c>
      <c r="H37" s="7">
        <v>4</v>
      </c>
      <c r="I37" s="7">
        <v>10</v>
      </c>
      <c r="J37" s="7">
        <v>12</v>
      </c>
      <c r="K37" s="7">
        <v>6</v>
      </c>
      <c r="L37" s="7">
        <v>5</v>
      </c>
      <c r="M37" s="7">
        <v>7</v>
      </c>
      <c r="N37" s="7">
        <v>9</v>
      </c>
      <c r="O37" s="7">
        <v>4</v>
      </c>
      <c r="P37" s="7">
        <v>65</v>
      </c>
      <c r="Q37" s="7"/>
      <c r="R37" s="7">
        <v>65</v>
      </c>
      <c r="S37" s="7" t="s">
        <v>1225</v>
      </c>
      <c r="T37" s="7">
        <v>19</v>
      </c>
      <c r="U37" s="4" t="s">
        <v>47</v>
      </c>
      <c r="V37" s="7"/>
      <c r="W37" s="7"/>
      <c r="X37" s="7"/>
      <c r="Y37" s="7"/>
      <c r="Z37" s="7"/>
      <c r="AA37" s="7"/>
      <c r="AB37" s="7"/>
      <c r="AC37" s="7"/>
      <c r="AD37" s="7"/>
    </row>
    <row r="38" spans="1:30" ht="110.25">
      <c r="A38" s="3">
        <v>31</v>
      </c>
      <c r="B38" s="3" t="s">
        <v>318</v>
      </c>
      <c r="C38" s="10" t="s">
        <v>242</v>
      </c>
      <c r="D38" s="8" t="s">
        <v>853</v>
      </c>
      <c r="E38" s="7">
        <v>11</v>
      </c>
      <c r="F38" s="7" t="s">
        <v>854</v>
      </c>
      <c r="G38" s="7">
        <v>10</v>
      </c>
      <c r="H38" s="7">
        <v>8</v>
      </c>
      <c r="I38" s="7">
        <v>14</v>
      </c>
      <c r="J38" s="7">
        <v>7</v>
      </c>
      <c r="K38" s="7">
        <v>6</v>
      </c>
      <c r="L38" s="7">
        <v>4</v>
      </c>
      <c r="M38" s="7">
        <v>6</v>
      </c>
      <c r="N38" s="7">
        <v>0</v>
      </c>
      <c r="O38" s="7">
        <v>10</v>
      </c>
      <c r="P38" s="7">
        <f>SUM(G38:O38)</f>
        <v>65</v>
      </c>
      <c r="Q38" s="7"/>
      <c r="R38" s="7">
        <v>65</v>
      </c>
      <c r="S38" s="7" t="s">
        <v>1225</v>
      </c>
      <c r="T38" s="7">
        <v>19</v>
      </c>
      <c r="U38" s="8" t="s">
        <v>244</v>
      </c>
      <c r="V38" s="7"/>
      <c r="W38" s="7"/>
      <c r="X38" s="7"/>
      <c r="Y38" s="7"/>
      <c r="Z38" s="7"/>
      <c r="AA38" s="7"/>
      <c r="AB38" s="7"/>
      <c r="AC38" s="7"/>
      <c r="AD38" s="7"/>
    </row>
    <row r="39" spans="1:30" ht="78.75">
      <c r="A39" s="3">
        <v>32</v>
      </c>
      <c r="B39" s="3" t="s">
        <v>318</v>
      </c>
      <c r="C39" s="4" t="s">
        <v>319</v>
      </c>
      <c r="D39" s="6" t="s">
        <v>375</v>
      </c>
      <c r="E39" s="5">
        <v>11</v>
      </c>
      <c r="F39" s="10" t="s">
        <v>917</v>
      </c>
      <c r="G39" s="7">
        <v>6</v>
      </c>
      <c r="H39" s="7">
        <v>8</v>
      </c>
      <c r="I39" s="7">
        <v>16</v>
      </c>
      <c r="J39" s="7">
        <v>9</v>
      </c>
      <c r="K39" s="7">
        <v>6</v>
      </c>
      <c r="L39" s="7">
        <v>7</v>
      </c>
      <c r="M39" s="7">
        <v>7</v>
      </c>
      <c r="N39" s="7">
        <v>0</v>
      </c>
      <c r="O39" s="7">
        <v>5</v>
      </c>
      <c r="P39" s="7">
        <v>64</v>
      </c>
      <c r="Q39" s="7"/>
      <c r="R39" s="7">
        <v>64</v>
      </c>
      <c r="S39" s="7" t="s">
        <v>1225</v>
      </c>
      <c r="T39" s="7">
        <v>20</v>
      </c>
      <c r="U39" s="4" t="s">
        <v>322</v>
      </c>
      <c r="V39" s="7"/>
      <c r="W39" s="7"/>
      <c r="X39" s="7"/>
      <c r="Y39" s="7"/>
      <c r="Z39" s="7"/>
      <c r="AA39" s="7"/>
      <c r="AB39" s="7"/>
      <c r="AC39" s="7"/>
      <c r="AD39" s="7"/>
    </row>
    <row r="40" spans="1:30" ht="78.75">
      <c r="A40" s="3">
        <v>33</v>
      </c>
      <c r="B40" s="3" t="s">
        <v>318</v>
      </c>
      <c r="C40" s="4" t="s">
        <v>319</v>
      </c>
      <c r="D40" s="6" t="s">
        <v>379</v>
      </c>
      <c r="E40" s="5">
        <v>11</v>
      </c>
      <c r="F40" s="10" t="s">
        <v>920</v>
      </c>
      <c r="G40" s="7">
        <v>6</v>
      </c>
      <c r="H40" s="7">
        <v>8</v>
      </c>
      <c r="I40" s="7">
        <v>16</v>
      </c>
      <c r="J40" s="7">
        <v>10</v>
      </c>
      <c r="K40" s="7">
        <v>7</v>
      </c>
      <c r="L40" s="7">
        <v>7</v>
      </c>
      <c r="M40" s="7">
        <v>6</v>
      </c>
      <c r="N40" s="7">
        <v>0</v>
      </c>
      <c r="O40" s="7">
        <v>4</v>
      </c>
      <c r="P40" s="7">
        <v>64</v>
      </c>
      <c r="Q40" s="7"/>
      <c r="R40" s="7">
        <v>64</v>
      </c>
      <c r="S40" s="7" t="s">
        <v>1225</v>
      </c>
      <c r="T40" s="7">
        <v>20</v>
      </c>
      <c r="U40" s="4" t="s">
        <v>322</v>
      </c>
      <c r="V40" s="7"/>
      <c r="W40" s="7"/>
      <c r="X40" s="7"/>
      <c r="Y40" s="7"/>
      <c r="Z40" s="7"/>
      <c r="AA40" s="7"/>
      <c r="AB40" s="7"/>
      <c r="AC40" s="7"/>
      <c r="AD40" s="7"/>
    </row>
    <row r="41" spans="1:30" ht="78.75">
      <c r="A41" s="3">
        <v>34</v>
      </c>
      <c r="B41" s="3" t="s">
        <v>318</v>
      </c>
      <c r="C41" s="4" t="s">
        <v>97</v>
      </c>
      <c r="D41" s="6" t="s">
        <v>693</v>
      </c>
      <c r="E41" s="5" t="s">
        <v>96</v>
      </c>
      <c r="F41" s="7" t="s">
        <v>694</v>
      </c>
      <c r="G41" s="7">
        <v>6</v>
      </c>
      <c r="H41" s="7">
        <v>0</v>
      </c>
      <c r="I41" s="7">
        <v>14</v>
      </c>
      <c r="J41" s="7">
        <v>8</v>
      </c>
      <c r="K41" s="7">
        <v>0</v>
      </c>
      <c r="L41" s="7">
        <v>7</v>
      </c>
      <c r="M41" s="7">
        <v>4</v>
      </c>
      <c r="N41" s="7">
        <v>12</v>
      </c>
      <c r="O41" s="7">
        <v>13</v>
      </c>
      <c r="P41" s="7">
        <v>64</v>
      </c>
      <c r="Q41" s="7"/>
      <c r="R41" s="7">
        <v>64</v>
      </c>
      <c r="S41" s="7" t="s">
        <v>1225</v>
      </c>
      <c r="T41" s="7">
        <v>20</v>
      </c>
      <c r="U41" s="4" t="s">
        <v>47</v>
      </c>
      <c r="V41" s="7"/>
      <c r="W41" s="7"/>
      <c r="X41" s="7"/>
      <c r="Y41" s="7"/>
      <c r="Z41" s="7"/>
      <c r="AA41" s="7"/>
      <c r="AB41" s="7"/>
      <c r="AC41" s="7"/>
      <c r="AD41" s="7"/>
    </row>
    <row r="42" spans="1:30" ht="110.25">
      <c r="A42" s="3">
        <v>35</v>
      </c>
      <c r="B42" s="3" t="s">
        <v>318</v>
      </c>
      <c r="C42" s="4" t="s">
        <v>98</v>
      </c>
      <c r="D42" s="4" t="s">
        <v>122</v>
      </c>
      <c r="E42" s="5">
        <v>11</v>
      </c>
      <c r="F42" s="7" t="s">
        <v>755</v>
      </c>
      <c r="G42" s="7">
        <v>8</v>
      </c>
      <c r="H42" s="7">
        <v>10</v>
      </c>
      <c r="I42" s="7">
        <v>8</v>
      </c>
      <c r="J42" s="7">
        <v>13</v>
      </c>
      <c r="K42" s="7">
        <v>7</v>
      </c>
      <c r="L42" s="7">
        <v>6</v>
      </c>
      <c r="M42" s="7">
        <v>0</v>
      </c>
      <c r="N42" s="7">
        <v>0</v>
      </c>
      <c r="O42" s="7">
        <v>12</v>
      </c>
      <c r="P42" s="7">
        <v>64</v>
      </c>
      <c r="Q42" s="7"/>
      <c r="R42" s="7">
        <v>64</v>
      </c>
      <c r="S42" s="7" t="s">
        <v>1225</v>
      </c>
      <c r="T42" s="7">
        <v>20</v>
      </c>
      <c r="U42" s="4" t="s">
        <v>100</v>
      </c>
      <c r="V42" s="7"/>
      <c r="W42" s="7"/>
      <c r="X42" s="7"/>
      <c r="Y42" s="7"/>
      <c r="Z42" s="7"/>
      <c r="AA42" s="7"/>
      <c r="AB42" s="7"/>
      <c r="AC42" s="7"/>
      <c r="AD42" s="7"/>
    </row>
    <row r="43" spans="1:30" ht="94.5">
      <c r="A43" s="3">
        <v>36</v>
      </c>
      <c r="B43" s="5" t="s">
        <v>318</v>
      </c>
      <c r="C43" s="6" t="s">
        <v>199</v>
      </c>
      <c r="D43" s="6" t="s">
        <v>241</v>
      </c>
      <c r="E43" s="5">
        <v>11</v>
      </c>
      <c r="F43" s="7" t="s">
        <v>761</v>
      </c>
      <c r="G43" s="7">
        <v>2</v>
      </c>
      <c r="H43" s="7">
        <v>5</v>
      </c>
      <c r="I43" s="7">
        <v>16</v>
      </c>
      <c r="J43" s="7">
        <v>11</v>
      </c>
      <c r="K43" s="7">
        <v>5</v>
      </c>
      <c r="L43" s="7">
        <v>7</v>
      </c>
      <c r="M43" s="7">
        <v>3</v>
      </c>
      <c r="N43" s="7">
        <v>7</v>
      </c>
      <c r="O43" s="7">
        <v>6</v>
      </c>
      <c r="P43" s="7">
        <v>62</v>
      </c>
      <c r="Q43" s="7"/>
      <c r="R43" s="7">
        <v>62</v>
      </c>
      <c r="S43" s="7" t="s">
        <v>1225</v>
      </c>
      <c r="T43" s="7">
        <v>21</v>
      </c>
      <c r="U43" s="4" t="s">
        <v>202</v>
      </c>
      <c r="V43" s="7"/>
      <c r="W43" s="7"/>
      <c r="X43" s="7"/>
      <c r="Y43" s="7"/>
      <c r="Z43" s="7"/>
      <c r="AA43" s="7"/>
      <c r="AB43" s="7"/>
      <c r="AC43" s="7"/>
      <c r="AD43" s="7"/>
    </row>
    <row r="44" spans="1:30" ht="78.75">
      <c r="A44" s="3">
        <v>37</v>
      </c>
      <c r="B44" s="5" t="s">
        <v>318</v>
      </c>
      <c r="C44" s="4" t="s">
        <v>319</v>
      </c>
      <c r="D44" s="6" t="s">
        <v>380</v>
      </c>
      <c r="E44" s="5">
        <v>11</v>
      </c>
      <c r="F44" s="10" t="s">
        <v>921</v>
      </c>
      <c r="G44" s="7">
        <v>8</v>
      </c>
      <c r="H44" s="7">
        <v>6</v>
      </c>
      <c r="I44" s="7">
        <v>10</v>
      </c>
      <c r="J44" s="7">
        <v>11</v>
      </c>
      <c r="K44" s="7">
        <v>7</v>
      </c>
      <c r="L44" s="7">
        <v>5</v>
      </c>
      <c r="M44" s="7">
        <v>6</v>
      </c>
      <c r="N44" s="7">
        <v>5</v>
      </c>
      <c r="O44" s="7">
        <v>4</v>
      </c>
      <c r="P44" s="7">
        <v>62</v>
      </c>
      <c r="Q44" s="7"/>
      <c r="R44" s="7">
        <v>62</v>
      </c>
      <c r="S44" s="7" t="s">
        <v>1225</v>
      </c>
      <c r="T44" s="7">
        <v>21</v>
      </c>
      <c r="U44" s="4" t="s">
        <v>322</v>
      </c>
      <c r="V44" s="7"/>
      <c r="W44" s="7"/>
      <c r="X44" s="7"/>
      <c r="Y44" s="7"/>
      <c r="Z44" s="7"/>
      <c r="AA44" s="7"/>
      <c r="AB44" s="7"/>
      <c r="AC44" s="7"/>
      <c r="AD44" s="7"/>
    </row>
    <row r="45" spans="1:30" ht="94.5">
      <c r="A45" s="3">
        <v>38</v>
      </c>
      <c r="B45" s="5" t="s">
        <v>318</v>
      </c>
      <c r="C45" s="8" t="s">
        <v>381</v>
      </c>
      <c r="D45" s="7" t="s">
        <v>390</v>
      </c>
      <c r="E45" s="9">
        <v>11</v>
      </c>
      <c r="F45" s="7" t="s">
        <v>1095</v>
      </c>
      <c r="G45" s="7">
        <v>0</v>
      </c>
      <c r="H45" s="7">
        <v>6</v>
      </c>
      <c r="I45" s="7">
        <v>16</v>
      </c>
      <c r="J45" s="7">
        <v>17</v>
      </c>
      <c r="K45" s="7">
        <v>7</v>
      </c>
      <c r="L45" s="7">
        <v>7</v>
      </c>
      <c r="M45" s="7">
        <v>5</v>
      </c>
      <c r="N45" s="7">
        <v>0</v>
      </c>
      <c r="O45" s="7">
        <v>4</v>
      </c>
      <c r="P45" s="7">
        <f>SUM(G45:O45)</f>
        <v>62</v>
      </c>
      <c r="Q45" s="7"/>
      <c r="R45" s="7">
        <v>62</v>
      </c>
      <c r="S45" s="7" t="s">
        <v>1225</v>
      </c>
      <c r="T45" s="7">
        <v>21</v>
      </c>
      <c r="U45" s="8" t="s">
        <v>383</v>
      </c>
      <c r="V45" s="7"/>
      <c r="W45" s="7"/>
      <c r="X45" s="7"/>
      <c r="Y45" s="7"/>
      <c r="Z45" s="7"/>
      <c r="AA45" s="7"/>
      <c r="AB45" s="7"/>
      <c r="AC45" s="7"/>
      <c r="AD45" s="7"/>
    </row>
    <row r="46" spans="1:30" ht="78.75">
      <c r="A46" s="3">
        <v>39</v>
      </c>
      <c r="B46" s="5" t="s">
        <v>318</v>
      </c>
      <c r="C46" s="19" t="s">
        <v>539</v>
      </c>
      <c r="D46" s="20" t="s">
        <v>597</v>
      </c>
      <c r="E46" s="27" t="s">
        <v>96</v>
      </c>
      <c r="F46" s="20" t="s">
        <v>980</v>
      </c>
      <c r="G46" s="20">
        <v>6</v>
      </c>
      <c r="H46" s="20">
        <v>8</v>
      </c>
      <c r="I46" s="20">
        <v>12</v>
      </c>
      <c r="J46" s="20">
        <v>10</v>
      </c>
      <c r="K46" s="20">
        <v>7</v>
      </c>
      <c r="L46" s="20">
        <v>7</v>
      </c>
      <c r="M46" s="20">
        <v>0</v>
      </c>
      <c r="N46" s="20">
        <v>0</v>
      </c>
      <c r="O46" s="20">
        <v>11</v>
      </c>
      <c r="P46" s="20">
        <v>61</v>
      </c>
      <c r="Q46" s="20"/>
      <c r="R46" s="20">
        <v>61</v>
      </c>
      <c r="S46" s="7" t="s">
        <v>1225</v>
      </c>
      <c r="T46" s="20">
        <v>22</v>
      </c>
      <c r="U46" s="19" t="s">
        <v>541</v>
      </c>
      <c r="V46" s="7"/>
      <c r="W46" s="7"/>
      <c r="X46" s="7"/>
      <c r="Y46" s="7"/>
      <c r="Z46" s="7"/>
      <c r="AA46" s="7"/>
      <c r="AB46" s="7"/>
      <c r="AC46" s="7"/>
      <c r="AD46" s="7"/>
    </row>
    <row r="47" spans="1:30" ht="94.5">
      <c r="A47" s="3">
        <v>40</v>
      </c>
      <c r="B47" s="5" t="s">
        <v>318</v>
      </c>
      <c r="C47" s="6" t="s">
        <v>199</v>
      </c>
      <c r="D47" s="6" t="s">
        <v>762</v>
      </c>
      <c r="E47" s="5">
        <v>11</v>
      </c>
      <c r="F47" s="7" t="s">
        <v>763</v>
      </c>
      <c r="G47" s="7">
        <v>2</v>
      </c>
      <c r="H47" s="7">
        <v>5</v>
      </c>
      <c r="I47" s="7">
        <v>12</v>
      </c>
      <c r="J47" s="7">
        <v>10</v>
      </c>
      <c r="K47" s="7">
        <v>4</v>
      </c>
      <c r="L47" s="7">
        <v>7</v>
      </c>
      <c r="M47" s="7">
        <v>3</v>
      </c>
      <c r="N47" s="7">
        <v>7</v>
      </c>
      <c r="O47" s="7">
        <v>11</v>
      </c>
      <c r="P47" s="7">
        <v>61</v>
      </c>
      <c r="Q47" s="7"/>
      <c r="R47" s="7">
        <v>61</v>
      </c>
      <c r="S47" s="7" t="s">
        <v>1225</v>
      </c>
      <c r="T47" s="7">
        <v>22</v>
      </c>
      <c r="U47" s="4" t="s">
        <v>202</v>
      </c>
      <c r="V47" s="7"/>
      <c r="W47" s="7"/>
      <c r="X47" s="7"/>
      <c r="Y47" s="7"/>
      <c r="Z47" s="7"/>
      <c r="AA47" s="7"/>
      <c r="AB47" s="7"/>
      <c r="AC47" s="7"/>
      <c r="AD47" s="7"/>
    </row>
    <row r="48" spans="1:30" ht="78.75">
      <c r="A48" s="3">
        <v>41</v>
      </c>
      <c r="B48" s="5" t="s">
        <v>318</v>
      </c>
      <c r="C48" s="4" t="s">
        <v>319</v>
      </c>
      <c r="D48" s="7" t="s">
        <v>922</v>
      </c>
      <c r="E48" s="5">
        <v>11</v>
      </c>
      <c r="F48" s="17" t="s">
        <v>923</v>
      </c>
      <c r="G48" s="7">
        <v>8</v>
      </c>
      <c r="H48" s="7">
        <v>6</v>
      </c>
      <c r="I48" s="7">
        <v>16</v>
      </c>
      <c r="J48" s="7">
        <v>10</v>
      </c>
      <c r="K48" s="7">
        <v>6</v>
      </c>
      <c r="L48" s="7">
        <v>7</v>
      </c>
      <c r="M48" s="7">
        <v>5</v>
      </c>
      <c r="N48" s="7">
        <v>0</v>
      </c>
      <c r="O48" s="7">
        <v>3</v>
      </c>
      <c r="P48" s="7">
        <v>61</v>
      </c>
      <c r="Q48" s="7"/>
      <c r="R48" s="7">
        <v>61</v>
      </c>
      <c r="S48" s="7" t="s">
        <v>1225</v>
      </c>
      <c r="T48" s="7">
        <v>22</v>
      </c>
      <c r="U48" s="4" t="s">
        <v>322</v>
      </c>
      <c r="V48" s="7"/>
      <c r="W48" s="7"/>
      <c r="X48" s="7"/>
      <c r="Y48" s="7"/>
      <c r="Z48" s="7"/>
      <c r="AA48" s="7"/>
      <c r="AB48" s="7"/>
      <c r="AC48" s="7"/>
      <c r="AD48" s="7"/>
    </row>
    <row r="49" spans="1:30" ht="94.5">
      <c r="A49" s="3">
        <v>42</v>
      </c>
      <c r="B49" s="5" t="s">
        <v>318</v>
      </c>
      <c r="C49" s="6" t="s">
        <v>199</v>
      </c>
      <c r="D49" s="6" t="s">
        <v>237</v>
      </c>
      <c r="E49" s="5">
        <v>11</v>
      </c>
      <c r="F49" s="7" t="s">
        <v>759</v>
      </c>
      <c r="G49" s="7">
        <v>8</v>
      </c>
      <c r="H49" s="7">
        <v>4</v>
      </c>
      <c r="I49" s="7">
        <v>12</v>
      </c>
      <c r="J49" s="7">
        <v>12</v>
      </c>
      <c r="K49" s="7">
        <v>6</v>
      </c>
      <c r="L49" s="7">
        <v>4</v>
      </c>
      <c r="M49" s="7">
        <v>3</v>
      </c>
      <c r="N49" s="7">
        <v>5</v>
      </c>
      <c r="O49" s="7">
        <v>6</v>
      </c>
      <c r="P49" s="7">
        <v>60</v>
      </c>
      <c r="Q49" s="7"/>
      <c r="R49" s="7">
        <v>60</v>
      </c>
      <c r="S49" s="7" t="s">
        <v>1225</v>
      </c>
      <c r="T49" s="7">
        <v>23</v>
      </c>
      <c r="U49" s="4" t="s">
        <v>202</v>
      </c>
      <c r="V49" s="7"/>
      <c r="W49" s="7"/>
      <c r="X49" s="7"/>
      <c r="Y49" s="7"/>
      <c r="Z49" s="7"/>
      <c r="AA49" s="7"/>
      <c r="AB49" s="7"/>
      <c r="AC49" s="7"/>
      <c r="AD49" s="7"/>
    </row>
    <row r="50" spans="1:30" ht="94.5">
      <c r="A50" s="3">
        <v>43</v>
      </c>
      <c r="B50" s="5" t="s">
        <v>318</v>
      </c>
      <c r="C50" s="8" t="s">
        <v>381</v>
      </c>
      <c r="D50" s="7" t="s">
        <v>386</v>
      </c>
      <c r="E50" s="9">
        <v>11</v>
      </c>
      <c r="F50" s="7" t="s">
        <v>1092</v>
      </c>
      <c r="G50" s="7">
        <v>10</v>
      </c>
      <c r="H50" s="7">
        <v>4</v>
      </c>
      <c r="I50" s="7">
        <v>16</v>
      </c>
      <c r="J50" s="7">
        <v>7</v>
      </c>
      <c r="K50" s="7">
        <v>7</v>
      </c>
      <c r="L50" s="7">
        <v>6</v>
      </c>
      <c r="M50" s="7">
        <v>5</v>
      </c>
      <c r="N50" s="7">
        <v>0</v>
      </c>
      <c r="O50" s="7">
        <v>5</v>
      </c>
      <c r="P50" s="7">
        <f>SUM(G50:O50)</f>
        <v>60</v>
      </c>
      <c r="Q50" s="7"/>
      <c r="R50" s="7">
        <v>60</v>
      </c>
      <c r="S50" s="7" t="s">
        <v>1225</v>
      </c>
      <c r="T50" s="7">
        <v>23</v>
      </c>
      <c r="U50" s="8" t="s">
        <v>383</v>
      </c>
      <c r="V50" s="7"/>
      <c r="W50" s="7"/>
      <c r="X50" s="7"/>
      <c r="Y50" s="7"/>
      <c r="Z50" s="7"/>
      <c r="AA50" s="7"/>
      <c r="AB50" s="7"/>
      <c r="AC50" s="7"/>
      <c r="AD50" s="7"/>
    </row>
    <row r="51" spans="1:30" ht="94.5">
      <c r="A51" s="3">
        <v>44</v>
      </c>
      <c r="B51" s="5" t="s">
        <v>318</v>
      </c>
      <c r="C51" s="8" t="s">
        <v>381</v>
      </c>
      <c r="D51" s="9" t="s">
        <v>384</v>
      </c>
      <c r="E51" s="9">
        <v>11</v>
      </c>
      <c r="F51" s="7" t="s">
        <v>1090</v>
      </c>
      <c r="G51" s="7">
        <v>10</v>
      </c>
      <c r="H51" s="7">
        <v>6</v>
      </c>
      <c r="I51" s="7">
        <v>16</v>
      </c>
      <c r="J51" s="7">
        <v>11</v>
      </c>
      <c r="K51" s="7">
        <v>5</v>
      </c>
      <c r="L51" s="7">
        <v>7</v>
      </c>
      <c r="M51" s="7">
        <v>3</v>
      </c>
      <c r="N51" s="7">
        <v>0</v>
      </c>
      <c r="O51" s="7">
        <v>0</v>
      </c>
      <c r="P51" s="7">
        <f>SUM(G51:O51)</f>
        <v>58</v>
      </c>
      <c r="Q51" s="7"/>
      <c r="R51" s="7">
        <v>58</v>
      </c>
      <c r="S51" s="7" t="s">
        <v>1225</v>
      </c>
      <c r="T51" s="7">
        <v>24</v>
      </c>
      <c r="U51" s="8" t="s">
        <v>383</v>
      </c>
      <c r="V51" s="7"/>
      <c r="W51" s="7"/>
      <c r="X51" s="7"/>
      <c r="Y51" s="7"/>
      <c r="Z51" s="7"/>
      <c r="AA51" s="7"/>
      <c r="AB51" s="7"/>
      <c r="AC51" s="7"/>
      <c r="AD51" s="7"/>
    </row>
    <row r="52" spans="1:30" ht="110.25">
      <c r="A52" s="3">
        <v>45</v>
      </c>
      <c r="B52" s="5" t="s">
        <v>318</v>
      </c>
      <c r="C52" s="15" t="s">
        <v>242</v>
      </c>
      <c r="D52" s="7" t="s">
        <v>243</v>
      </c>
      <c r="E52" s="5">
        <v>11</v>
      </c>
      <c r="F52" s="7" t="s">
        <v>846</v>
      </c>
      <c r="G52" s="7">
        <v>6</v>
      </c>
      <c r="H52" s="7">
        <v>4</v>
      </c>
      <c r="I52" s="7">
        <v>16</v>
      </c>
      <c r="J52" s="7">
        <v>12</v>
      </c>
      <c r="K52" s="7">
        <v>5</v>
      </c>
      <c r="L52" s="7">
        <v>7</v>
      </c>
      <c r="M52" s="7">
        <v>4</v>
      </c>
      <c r="N52" s="7">
        <v>0</v>
      </c>
      <c r="O52" s="7">
        <v>2</v>
      </c>
      <c r="P52" s="7">
        <f>SUM(G52:O52)</f>
        <v>56</v>
      </c>
      <c r="Q52" s="7"/>
      <c r="R52" s="7">
        <v>56</v>
      </c>
      <c r="S52" s="7" t="s">
        <v>1225</v>
      </c>
      <c r="T52" s="7">
        <v>25</v>
      </c>
      <c r="U52" s="8" t="s">
        <v>244</v>
      </c>
      <c r="V52" s="7"/>
      <c r="W52" s="7"/>
      <c r="X52" s="7"/>
      <c r="Y52" s="7"/>
      <c r="Z52" s="7"/>
      <c r="AA52" s="7"/>
      <c r="AB52" s="7"/>
      <c r="AC52" s="7"/>
      <c r="AD52" s="7"/>
    </row>
    <row r="53" spans="1:30" ht="78.75">
      <c r="A53" s="3">
        <v>46</v>
      </c>
      <c r="B53" s="3" t="s">
        <v>8</v>
      </c>
      <c r="C53" s="4" t="s">
        <v>319</v>
      </c>
      <c r="D53" s="6" t="s">
        <v>376</v>
      </c>
      <c r="E53" s="5">
        <v>11</v>
      </c>
      <c r="F53" s="10" t="s">
        <v>918</v>
      </c>
      <c r="G53" s="7">
        <v>6</v>
      </c>
      <c r="H53" s="7">
        <v>6</v>
      </c>
      <c r="I53" s="7">
        <v>12</v>
      </c>
      <c r="J53" s="7">
        <v>8</v>
      </c>
      <c r="K53" s="7">
        <v>6</v>
      </c>
      <c r="L53" s="7">
        <v>5</v>
      </c>
      <c r="M53" s="7">
        <v>4</v>
      </c>
      <c r="N53" s="7">
        <v>4</v>
      </c>
      <c r="O53" s="7">
        <v>4</v>
      </c>
      <c r="P53" s="7">
        <v>55</v>
      </c>
      <c r="Q53" s="7"/>
      <c r="R53" s="7">
        <v>55</v>
      </c>
      <c r="S53" s="7" t="s">
        <v>1225</v>
      </c>
      <c r="T53" s="7">
        <v>26</v>
      </c>
      <c r="U53" s="4" t="s">
        <v>322</v>
      </c>
      <c r="V53" s="7"/>
      <c r="W53" s="7"/>
      <c r="X53" s="7"/>
      <c r="Y53" s="7"/>
      <c r="Z53" s="7"/>
      <c r="AA53" s="7"/>
      <c r="AB53" s="7"/>
      <c r="AC53" s="7"/>
      <c r="AD53" s="7"/>
    </row>
    <row r="54" spans="1:30" ht="94.5">
      <c r="A54" s="3">
        <v>47</v>
      </c>
      <c r="B54" s="3" t="s">
        <v>8</v>
      </c>
      <c r="C54" s="8" t="s">
        <v>381</v>
      </c>
      <c r="D54" s="7" t="s">
        <v>392</v>
      </c>
      <c r="E54" s="9">
        <v>11</v>
      </c>
      <c r="F54" s="7" t="s">
        <v>1096</v>
      </c>
      <c r="G54" s="7">
        <v>10</v>
      </c>
      <c r="H54" s="7">
        <v>6</v>
      </c>
      <c r="I54" s="7">
        <v>16</v>
      </c>
      <c r="J54" s="7">
        <v>10</v>
      </c>
      <c r="K54" s="7">
        <v>5</v>
      </c>
      <c r="L54" s="7">
        <v>1</v>
      </c>
      <c r="M54" s="7">
        <v>5</v>
      </c>
      <c r="N54" s="7">
        <v>0</v>
      </c>
      <c r="O54" s="7">
        <v>0</v>
      </c>
      <c r="P54" s="7">
        <f>SUM(G54:O54)</f>
        <v>53</v>
      </c>
      <c r="Q54" s="7"/>
      <c r="R54" s="7">
        <v>53</v>
      </c>
      <c r="S54" s="7" t="s">
        <v>1225</v>
      </c>
      <c r="T54" s="7">
        <v>27</v>
      </c>
      <c r="U54" s="8" t="s">
        <v>383</v>
      </c>
      <c r="V54" s="7"/>
      <c r="W54" s="7"/>
      <c r="X54" s="7"/>
      <c r="Y54" s="7"/>
      <c r="Z54" s="7"/>
      <c r="AA54" s="7"/>
      <c r="AB54" s="7"/>
      <c r="AC54" s="7"/>
      <c r="AD54" s="7"/>
    </row>
    <row r="55" spans="1:30" ht="78.75">
      <c r="A55" s="3">
        <v>48</v>
      </c>
      <c r="B55" s="3" t="s">
        <v>8</v>
      </c>
      <c r="C55" s="19" t="s">
        <v>539</v>
      </c>
      <c r="D55" s="19" t="s">
        <v>598</v>
      </c>
      <c r="E55" s="27" t="s">
        <v>96</v>
      </c>
      <c r="F55" s="20" t="s">
        <v>981</v>
      </c>
      <c r="G55" s="20">
        <v>10</v>
      </c>
      <c r="H55" s="20">
        <v>10</v>
      </c>
      <c r="I55" s="20">
        <v>4</v>
      </c>
      <c r="J55" s="20">
        <v>15</v>
      </c>
      <c r="K55" s="20">
        <v>7</v>
      </c>
      <c r="L55" s="20">
        <v>7</v>
      </c>
      <c r="M55" s="20">
        <v>0</v>
      </c>
      <c r="N55" s="20">
        <v>0</v>
      </c>
      <c r="O55" s="20">
        <v>0</v>
      </c>
      <c r="P55" s="20">
        <v>53</v>
      </c>
      <c r="Q55" s="20"/>
      <c r="R55" s="20">
        <v>53</v>
      </c>
      <c r="S55" s="7" t="s">
        <v>1225</v>
      </c>
      <c r="T55" s="20">
        <v>27</v>
      </c>
      <c r="U55" s="19" t="s">
        <v>541</v>
      </c>
      <c r="V55" s="7"/>
      <c r="W55" s="7"/>
      <c r="X55" s="7"/>
      <c r="Y55" s="7"/>
      <c r="Z55" s="7"/>
      <c r="AA55" s="7"/>
      <c r="AB55" s="7"/>
      <c r="AC55" s="7"/>
      <c r="AD55" s="7"/>
    </row>
    <row r="56" spans="1:30" ht="110.25">
      <c r="A56" s="3">
        <v>49</v>
      </c>
      <c r="B56" s="3" t="s">
        <v>8</v>
      </c>
      <c r="C56" s="10" t="s">
        <v>242</v>
      </c>
      <c r="D56" s="8" t="s">
        <v>855</v>
      </c>
      <c r="E56" s="7">
        <v>11</v>
      </c>
      <c r="F56" s="7" t="s">
        <v>856</v>
      </c>
      <c r="G56" s="7">
        <v>10</v>
      </c>
      <c r="H56" s="7">
        <v>0</v>
      </c>
      <c r="I56" s="7">
        <v>12</v>
      </c>
      <c r="J56" s="7">
        <v>10</v>
      </c>
      <c r="K56" s="7">
        <v>7</v>
      </c>
      <c r="L56" s="7">
        <v>1</v>
      </c>
      <c r="M56" s="7">
        <v>5</v>
      </c>
      <c r="N56" s="7">
        <v>5</v>
      </c>
      <c r="O56" s="7">
        <v>3</v>
      </c>
      <c r="P56" s="7">
        <f>SUM(G56:O56)</f>
        <v>53</v>
      </c>
      <c r="Q56" s="7"/>
      <c r="R56" s="7">
        <v>53</v>
      </c>
      <c r="S56" s="7" t="s">
        <v>1225</v>
      </c>
      <c r="T56" s="7">
        <v>27</v>
      </c>
      <c r="U56" s="8" t="s">
        <v>244</v>
      </c>
      <c r="V56" s="7"/>
      <c r="W56" s="7"/>
      <c r="X56" s="7"/>
      <c r="Y56" s="7"/>
      <c r="Z56" s="7"/>
      <c r="AA56" s="7"/>
      <c r="AB56" s="7"/>
      <c r="AC56" s="7"/>
      <c r="AD56" s="7"/>
    </row>
    <row r="57" spans="1:30" ht="94.5">
      <c r="A57" s="3">
        <v>50</v>
      </c>
      <c r="B57" s="3" t="s">
        <v>8</v>
      </c>
      <c r="C57" s="6" t="s">
        <v>199</v>
      </c>
      <c r="D57" s="6" t="s">
        <v>236</v>
      </c>
      <c r="E57" s="5">
        <v>11</v>
      </c>
      <c r="F57" s="7" t="s">
        <v>758</v>
      </c>
      <c r="G57" s="7">
        <v>4</v>
      </c>
      <c r="H57" s="7">
        <v>7</v>
      </c>
      <c r="I57" s="7">
        <v>16</v>
      </c>
      <c r="J57" s="7">
        <v>10</v>
      </c>
      <c r="K57" s="7">
        <v>6</v>
      </c>
      <c r="L57" s="7">
        <v>6</v>
      </c>
      <c r="M57" s="7">
        <v>3</v>
      </c>
      <c r="N57" s="7">
        <v>0</v>
      </c>
      <c r="O57" s="7">
        <v>0</v>
      </c>
      <c r="P57" s="7">
        <v>52</v>
      </c>
      <c r="Q57" s="7"/>
      <c r="R57" s="7">
        <v>52</v>
      </c>
      <c r="S57" s="7" t="s">
        <v>1225</v>
      </c>
      <c r="T57" s="7">
        <v>28</v>
      </c>
      <c r="U57" s="4" t="s">
        <v>202</v>
      </c>
      <c r="V57" s="7"/>
      <c r="W57" s="7"/>
      <c r="X57" s="7"/>
      <c r="Y57" s="7"/>
      <c r="Z57" s="7"/>
      <c r="AA57" s="7"/>
      <c r="AB57" s="7"/>
      <c r="AC57" s="7"/>
      <c r="AD57" s="7"/>
    </row>
    <row r="58" spans="1:30" ht="94.5">
      <c r="A58" s="3">
        <v>51</v>
      </c>
      <c r="B58" s="3" t="s">
        <v>318</v>
      </c>
      <c r="C58" s="6" t="s">
        <v>199</v>
      </c>
      <c r="D58" s="6" t="s">
        <v>235</v>
      </c>
      <c r="E58" s="5">
        <v>11</v>
      </c>
      <c r="F58" s="7" t="s">
        <v>757</v>
      </c>
      <c r="G58" s="7">
        <v>4</v>
      </c>
      <c r="H58" s="7">
        <v>5</v>
      </c>
      <c r="I58" s="7">
        <v>8</v>
      </c>
      <c r="J58" s="7">
        <v>11</v>
      </c>
      <c r="K58" s="7">
        <v>5</v>
      </c>
      <c r="L58" s="7">
        <v>4</v>
      </c>
      <c r="M58" s="7">
        <v>4</v>
      </c>
      <c r="N58" s="7">
        <v>5</v>
      </c>
      <c r="O58" s="7">
        <v>6</v>
      </c>
      <c r="P58" s="7">
        <v>51</v>
      </c>
      <c r="Q58" s="7"/>
      <c r="R58" s="7">
        <v>51</v>
      </c>
      <c r="S58" s="7" t="s">
        <v>1225</v>
      </c>
      <c r="T58" s="7">
        <v>29</v>
      </c>
      <c r="U58" s="4" t="s">
        <v>202</v>
      </c>
      <c r="V58" s="7"/>
      <c r="W58" s="7"/>
      <c r="X58" s="7"/>
      <c r="Y58" s="7"/>
      <c r="Z58" s="7"/>
      <c r="AA58" s="7"/>
      <c r="AB58" s="7"/>
      <c r="AC58" s="7"/>
      <c r="AD58" s="7"/>
    </row>
    <row r="59" spans="1:30" ht="110.25">
      <c r="A59" s="3">
        <v>52</v>
      </c>
      <c r="B59" s="3" t="s">
        <v>318</v>
      </c>
      <c r="C59" s="15" t="s">
        <v>242</v>
      </c>
      <c r="D59" s="7" t="s">
        <v>250</v>
      </c>
      <c r="E59" s="5">
        <v>11</v>
      </c>
      <c r="F59" s="7" t="s">
        <v>851</v>
      </c>
      <c r="G59" s="7">
        <v>6</v>
      </c>
      <c r="H59" s="7">
        <v>4</v>
      </c>
      <c r="I59" s="7">
        <v>16</v>
      </c>
      <c r="J59" s="7">
        <v>4</v>
      </c>
      <c r="K59" s="7">
        <v>6</v>
      </c>
      <c r="L59" s="7">
        <v>7</v>
      </c>
      <c r="M59" s="7">
        <v>2</v>
      </c>
      <c r="N59" s="7">
        <v>0</v>
      </c>
      <c r="O59" s="7">
        <v>6</v>
      </c>
      <c r="P59" s="7">
        <f>SUM(G59:O59)</f>
        <v>51</v>
      </c>
      <c r="Q59" s="7"/>
      <c r="R59" s="7">
        <v>51</v>
      </c>
      <c r="S59" s="7" t="s">
        <v>1225</v>
      </c>
      <c r="T59" s="7">
        <v>29</v>
      </c>
      <c r="U59" s="8" t="s">
        <v>244</v>
      </c>
      <c r="V59" s="7"/>
      <c r="W59" s="7"/>
      <c r="X59" s="7"/>
      <c r="Y59" s="7"/>
      <c r="Z59" s="7"/>
      <c r="AA59" s="7"/>
      <c r="AB59" s="7"/>
      <c r="AC59" s="7"/>
      <c r="AD59" s="7"/>
    </row>
    <row r="60" spans="1:30" ht="110.25">
      <c r="A60" s="3">
        <v>53</v>
      </c>
      <c r="B60" s="3" t="s">
        <v>318</v>
      </c>
      <c r="C60" s="15" t="s">
        <v>242</v>
      </c>
      <c r="D60" s="7" t="s">
        <v>245</v>
      </c>
      <c r="E60" s="5">
        <v>11</v>
      </c>
      <c r="F60" s="7" t="s">
        <v>847</v>
      </c>
      <c r="G60" s="7">
        <v>8</v>
      </c>
      <c r="H60" s="7">
        <v>2</v>
      </c>
      <c r="I60" s="7">
        <v>16</v>
      </c>
      <c r="J60" s="7">
        <v>9</v>
      </c>
      <c r="K60" s="7">
        <v>7</v>
      </c>
      <c r="L60" s="7">
        <v>3</v>
      </c>
      <c r="M60" s="7">
        <v>2</v>
      </c>
      <c r="N60" s="7">
        <v>0</v>
      </c>
      <c r="O60" s="7">
        <v>3</v>
      </c>
      <c r="P60" s="7">
        <f>SUM(G60:O60)</f>
        <v>50</v>
      </c>
      <c r="Q60" s="7"/>
      <c r="R60" s="7">
        <v>50</v>
      </c>
      <c r="S60" s="7" t="s">
        <v>1225</v>
      </c>
      <c r="T60" s="7">
        <v>30</v>
      </c>
      <c r="U60" s="8" t="s">
        <v>244</v>
      </c>
      <c r="V60" s="7"/>
      <c r="W60" s="7"/>
      <c r="X60" s="7"/>
      <c r="Y60" s="7"/>
      <c r="Z60" s="7"/>
      <c r="AA60" s="7"/>
      <c r="AB60" s="7"/>
      <c r="AC60" s="7"/>
      <c r="AD60" s="7"/>
    </row>
    <row r="61" spans="1:30" ht="78.75">
      <c r="A61" s="3">
        <v>54</v>
      </c>
      <c r="B61" s="3" t="s">
        <v>318</v>
      </c>
      <c r="C61" s="11" t="s">
        <v>501</v>
      </c>
      <c r="D61" s="7" t="s">
        <v>536</v>
      </c>
      <c r="E61" s="5">
        <v>11</v>
      </c>
      <c r="F61" s="7" t="s">
        <v>1028</v>
      </c>
      <c r="G61" s="7">
        <v>6</v>
      </c>
      <c r="H61" s="7">
        <v>0</v>
      </c>
      <c r="I61" s="7">
        <v>16</v>
      </c>
      <c r="J61" s="7">
        <v>10</v>
      </c>
      <c r="K61" s="7">
        <v>4</v>
      </c>
      <c r="L61" s="7">
        <v>7</v>
      </c>
      <c r="M61" s="7">
        <v>3</v>
      </c>
      <c r="N61" s="7">
        <v>0</v>
      </c>
      <c r="O61" s="7">
        <v>4</v>
      </c>
      <c r="P61" s="7">
        <v>50</v>
      </c>
      <c r="Q61" s="7"/>
      <c r="R61" s="7">
        <v>50</v>
      </c>
      <c r="S61" s="7" t="s">
        <v>1225</v>
      </c>
      <c r="T61" s="7">
        <v>30</v>
      </c>
      <c r="U61" s="4" t="s">
        <v>516</v>
      </c>
      <c r="V61" s="7"/>
      <c r="W61" s="7"/>
      <c r="X61" s="7"/>
      <c r="Y61" s="7"/>
      <c r="Z61" s="7"/>
      <c r="AA61" s="7"/>
      <c r="AB61" s="7"/>
      <c r="AC61" s="7"/>
      <c r="AD61" s="7"/>
    </row>
    <row r="62" spans="1:30" ht="78.75">
      <c r="A62" s="3">
        <v>55</v>
      </c>
      <c r="B62" s="3" t="s">
        <v>318</v>
      </c>
      <c r="C62" s="11" t="s">
        <v>501</v>
      </c>
      <c r="D62" s="7" t="s">
        <v>537</v>
      </c>
      <c r="E62" s="5">
        <v>11</v>
      </c>
      <c r="F62" s="7" t="s">
        <v>1029</v>
      </c>
      <c r="G62" s="7">
        <v>6</v>
      </c>
      <c r="H62" s="7">
        <v>0</v>
      </c>
      <c r="I62" s="7">
        <v>16</v>
      </c>
      <c r="J62" s="7">
        <v>10</v>
      </c>
      <c r="K62" s="7">
        <v>5</v>
      </c>
      <c r="L62" s="7">
        <v>6</v>
      </c>
      <c r="M62" s="7">
        <v>4</v>
      </c>
      <c r="N62" s="7">
        <v>0</v>
      </c>
      <c r="O62" s="7">
        <v>3</v>
      </c>
      <c r="P62" s="7">
        <v>50</v>
      </c>
      <c r="Q62" s="7"/>
      <c r="R62" s="7">
        <v>50</v>
      </c>
      <c r="S62" s="7" t="s">
        <v>1225</v>
      </c>
      <c r="T62" s="7">
        <v>30</v>
      </c>
      <c r="U62" s="4" t="s">
        <v>516</v>
      </c>
      <c r="V62" s="7"/>
      <c r="W62" s="7"/>
      <c r="X62" s="7"/>
      <c r="Y62" s="7"/>
      <c r="Z62" s="7"/>
      <c r="AA62" s="7"/>
      <c r="AB62" s="7"/>
      <c r="AC62" s="7"/>
      <c r="AD62" s="7"/>
    </row>
    <row r="63" spans="1:30" ht="78.75">
      <c r="A63" s="3">
        <v>56</v>
      </c>
      <c r="B63" s="3" t="s">
        <v>318</v>
      </c>
      <c r="C63" s="11" t="s">
        <v>501</v>
      </c>
      <c r="D63" s="7" t="s">
        <v>538</v>
      </c>
      <c r="E63" s="5">
        <v>11</v>
      </c>
      <c r="F63" s="7" t="s">
        <v>1030</v>
      </c>
      <c r="G63" s="7">
        <v>10</v>
      </c>
      <c r="H63" s="7">
        <v>4</v>
      </c>
      <c r="I63" s="7">
        <v>12</v>
      </c>
      <c r="J63" s="7">
        <v>12</v>
      </c>
      <c r="K63" s="7">
        <v>7</v>
      </c>
      <c r="L63" s="7">
        <v>1</v>
      </c>
      <c r="M63" s="7">
        <v>3</v>
      </c>
      <c r="N63" s="7">
        <v>0</v>
      </c>
      <c r="O63" s="7">
        <v>1</v>
      </c>
      <c r="P63" s="7">
        <v>50</v>
      </c>
      <c r="Q63" s="7"/>
      <c r="R63" s="7">
        <v>50</v>
      </c>
      <c r="S63" s="7" t="s">
        <v>1225</v>
      </c>
      <c r="T63" s="7">
        <v>30</v>
      </c>
      <c r="U63" s="4" t="s">
        <v>516</v>
      </c>
      <c r="V63" s="7"/>
      <c r="W63" s="7"/>
      <c r="X63" s="7"/>
      <c r="Y63" s="7"/>
      <c r="Z63" s="7"/>
      <c r="AA63" s="7"/>
      <c r="AB63" s="7"/>
      <c r="AC63" s="7"/>
      <c r="AD63" s="7"/>
    </row>
    <row r="64" spans="1:30" ht="78.75">
      <c r="A64" s="3">
        <v>57</v>
      </c>
      <c r="B64" s="3" t="s">
        <v>318</v>
      </c>
      <c r="C64" s="11" t="s">
        <v>501</v>
      </c>
      <c r="D64" s="7" t="s">
        <v>535</v>
      </c>
      <c r="E64" s="5">
        <v>11</v>
      </c>
      <c r="F64" s="7" t="s">
        <v>1027</v>
      </c>
      <c r="G64" s="7">
        <v>8</v>
      </c>
      <c r="H64" s="7">
        <v>0</v>
      </c>
      <c r="I64" s="7">
        <v>16</v>
      </c>
      <c r="J64" s="7">
        <v>10</v>
      </c>
      <c r="K64" s="7">
        <v>6</v>
      </c>
      <c r="L64" s="7">
        <v>1</v>
      </c>
      <c r="M64" s="7">
        <v>4</v>
      </c>
      <c r="N64" s="7">
        <v>0</v>
      </c>
      <c r="O64" s="7">
        <v>4</v>
      </c>
      <c r="P64" s="7">
        <v>49</v>
      </c>
      <c r="Q64" s="7"/>
      <c r="R64" s="7">
        <v>49</v>
      </c>
      <c r="S64" s="7" t="s">
        <v>1226</v>
      </c>
      <c r="T64" s="7">
        <v>31</v>
      </c>
      <c r="U64" s="4" t="s">
        <v>516</v>
      </c>
      <c r="V64" s="7"/>
      <c r="W64" s="7"/>
      <c r="X64" s="7"/>
      <c r="Y64" s="7"/>
      <c r="Z64" s="7"/>
      <c r="AA64" s="7"/>
      <c r="AB64" s="7"/>
      <c r="AC64" s="7"/>
      <c r="AD64" s="7"/>
    </row>
    <row r="65" spans="1:30" ht="110.25">
      <c r="A65" s="3">
        <v>58</v>
      </c>
      <c r="B65" s="27" t="s">
        <v>8</v>
      </c>
      <c r="C65" s="4" t="s">
        <v>138</v>
      </c>
      <c r="D65" s="4" t="s">
        <v>162</v>
      </c>
      <c r="E65" s="5">
        <v>11</v>
      </c>
      <c r="F65" s="7" t="s">
        <v>1138</v>
      </c>
      <c r="G65" s="7">
        <v>8</v>
      </c>
      <c r="H65" s="7">
        <v>7</v>
      </c>
      <c r="I65" s="7">
        <v>16</v>
      </c>
      <c r="J65" s="7">
        <v>8</v>
      </c>
      <c r="K65" s="7">
        <v>6</v>
      </c>
      <c r="L65" s="7">
        <v>1</v>
      </c>
      <c r="M65" s="7">
        <v>0</v>
      </c>
      <c r="N65" s="7">
        <v>0</v>
      </c>
      <c r="O65" s="7">
        <v>1</v>
      </c>
      <c r="P65" s="7">
        <v>47</v>
      </c>
      <c r="Q65" s="7"/>
      <c r="R65" s="7">
        <v>47</v>
      </c>
      <c r="S65" s="7" t="s">
        <v>1226</v>
      </c>
      <c r="T65" s="7">
        <v>32</v>
      </c>
      <c r="U65" s="4" t="s">
        <v>140</v>
      </c>
      <c r="V65" s="7"/>
      <c r="W65" s="7"/>
      <c r="X65" s="7"/>
      <c r="Y65" s="7"/>
      <c r="Z65" s="7"/>
      <c r="AA65" s="7"/>
      <c r="AB65" s="7"/>
      <c r="AC65" s="7"/>
      <c r="AD65" s="7"/>
    </row>
    <row r="66" spans="1:30" ht="94.5">
      <c r="A66" s="3">
        <v>59</v>
      </c>
      <c r="B66" s="27" t="s">
        <v>8</v>
      </c>
      <c r="C66" s="8" t="s">
        <v>381</v>
      </c>
      <c r="D66" s="9" t="s">
        <v>1097</v>
      </c>
      <c r="E66" s="9">
        <v>11</v>
      </c>
      <c r="F66" s="7" t="s">
        <v>1098</v>
      </c>
      <c r="G66" s="7">
        <v>10</v>
      </c>
      <c r="H66" s="7">
        <v>0</v>
      </c>
      <c r="I66" s="7">
        <v>6</v>
      </c>
      <c r="J66" s="7">
        <v>8</v>
      </c>
      <c r="K66" s="7">
        <v>5</v>
      </c>
      <c r="L66" s="7">
        <v>7</v>
      </c>
      <c r="M66" s="7">
        <v>5</v>
      </c>
      <c r="N66" s="7">
        <v>0</v>
      </c>
      <c r="O66" s="7">
        <v>6</v>
      </c>
      <c r="P66" s="7">
        <f>SUM(G66:O66)</f>
        <v>47</v>
      </c>
      <c r="Q66" s="7"/>
      <c r="R66" s="7">
        <v>47</v>
      </c>
      <c r="S66" s="7" t="s">
        <v>1226</v>
      </c>
      <c r="T66" s="7">
        <v>32</v>
      </c>
      <c r="U66" s="8" t="s">
        <v>383</v>
      </c>
      <c r="V66" s="7"/>
      <c r="W66" s="7"/>
      <c r="X66" s="7"/>
      <c r="Y66" s="7"/>
      <c r="Z66" s="7"/>
      <c r="AA66" s="7"/>
      <c r="AB66" s="7"/>
      <c r="AC66" s="7"/>
      <c r="AD66" s="7"/>
    </row>
    <row r="67" spans="1:30" ht="110.25">
      <c r="A67" s="3">
        <v>60</v>
      </c>
      <c r="B67" s="27" t="s">
        <v>8</v>
      </c>
      <c r="C67" s="4" t="s">
        <v>138</v>
      </c>
      <c r="D67" s="4" t="s">
        <v>163</v>
      </c>
      <c r="E67" s="5">
        <v>11</v>
      </c>
      <c r="F67" s="7" t="s">
        <v>1139</v>
      </c>
      <c r="G67" s="7">
        <v>10</v>
      </c>
      <c r="H67" s="7">
        <v>0</v>
      </c>
      <c r="I67" s="7">
        <v>16</v>
      </c>
      <c r="J67" s="7">
        <v>8</v>
      </c>
      <c r="K67" s="7">
        <v>3</v>
      </c>
      <c r="L67" s="7">
        <v>0</v>
      </c>
      <c r="M67" s="7">
        <v>4</v>
      </c>
      <c r="N67" s="7">
        <v>3</v>
      </c>
      <c r="O67" s="7">
        <v>0</v>
      </c>
      <c r="P67" s="7">
        <v>44</v>
      </c>
      <c r="Q67" s="7"/>
      <c r="R67" s="7">
        <v>44</v>
      </c>
      <c r="S67" s="7" t="s">
        <v>1226</v>
      </c>
      <c r="T67" s="7">
        <v>33</v>
      </c>
      <c r="U67" s="4" t="s">
        <v>140</v>
      </c>
      <c r="V67" s="7"/>
      <c r="W67" s="7"/>
      <c r="X67" s="7"/>
      <c r="Y67" s="7"/>
      <c r="Z67" s="7"/>
      <c r="AA67" s="7"/>
      <c r="AB67" s="7"/>
      <c r="AC67" s="7"/>
      <c r="AD67" s="7"/>
    </row>
    <row r="68" spans="1:30" ht="78.75">
      <c r="A68" s="3">
        <v>61</v>
      </c>
      <c r="B68" s="27" t="s">
        <v>8</v>
      </c>
      <c r="C68" s="19" t="s">
        <v>539</v>
      </c>
      <c r="D68" s="19" t="s">
        <v>596</v>
      </c>
      <c r="E68" s="27" t="s">
        <v>96</v>
      </c>
      <c r="F68" s="20" t="s">
        <v>979</v>
      </c>
      <c r="G68" s="20">
        <v>8</v>
      </c>
      <c r="H68" s="20">
        <v>4</v>
      </c>
      <c r="I68" s="20">
        <v>4</v>
      </c>
      <c r="J68" s="20">
        <v>7</v>
      </c>
      <c r="K68" s="20">
        <v>4</v>
      </c>
      <c r="L68" s="20">
        <v>4</v>
      </c>
      <c r="M68" s="20">
        <v>8</v>
      </c>
      <c r="N68" s="20">
        <v>0</v>
      </c>
      <c r="O68" s="20">
        <v>0</v>
      </c>
      <c r="P68" s="20">
        <v>39</v>
      </c>
      <c r="Q68" s="20"/>
      <c r="R68" s="20">
        <v>39</v>
      </c>
      <c r="S68" s="7" t="s">
        <v>1226</v>
      </c>
      <c r="T68" s="20">
        <v>34</v>
      </c>
      <c r="U68" s="19" t="s">
        <v>541</v>
      </c>
      <c r="V68" s="7"/>
      <c r="W68" s="7"/>
      <c r="X68" s="7"/>
      <c r="Y68" s="7"/>
      <c r="Z68" s="7"/>
      <c r="AA68" s="7"/>
      <c r="AB68" s="7"/>
      <c r="AC68" s="7"/>
      <c r="AD68" s="7"/>
    </row>
    <row r="69" spans="1:30" ht="78.75">
      <c r="A69" s="3">
        <v>62</v>
      </c>
      <c r="B69" s="27" t="s">
        <v>8</v>
      </c>
      <c r="C69" s="4" t="s">
        <v>319</v>
      </c>
      <c r="D69" s="4" t="s">
        <v>374</v>
      </c>
      <c r="E69" s="5">
        <v>11</v>
      </c>
      <c r="F69" s="10" t="s">
        <v>916</v>
      </c>
      <c r="G69" s="7">
        <v>8</v>
      </c>
      <c r="H69" s="7">
        <v>0</v>
      </c>
      <c r="I69" s="7">
        <v>10</v>
      </c>
      <c r="J69" s="7">
        <v>10</v>
      </c>
      <c r="K69" s="7">
        <v>3</v>
      </c>
      <c r="L69" s="7">
        <v>0</v>
      </c>
      <c r="M69" s="7">
        <v>6</v>
      </c>
      <c r="N69" s="7">
        <v>0</v>
      </c>
      <c r="O69" s="7">
        <v>0</v>
      </c>
      <c r="P69" s="7">
        <v>37</v>
      </c>
      <c r="Q69" s="7"/>
      <c r="R69" s="7">
        <v>37</v>
      </c>
      <c r="S69" s="7" t="s">
        <v>1226</v>
      </c>
      <c r="T69" s="7">
        <v>35</v>
      </c>
      <c r="U69" s="4" t="s">
        <v>322</v>
      </c>
      <c r="V69" s="7"/>
      <c r="W69" s="7"/>
      <c r="X69" s="7"/>
      <c r="Y69" s="7"/>
      <c r="Z69" s="7"/>
      <c r="AA69" s="7"/>
      <c r="AB69" s="7"/>
      <c r="AC69" s="7"/>
      <c r="AD69" s="7"/>
    </row>
    <row r="70" spans="1:30" ht="94.5">
      <c r="A70" s="3">
        <v>63</v>
      </c>
      <c r="B70" s="27" t="s">
        <v>8</v>
      </c>
      <c r="C70" s="8" t="s">
        <v>381</v>
      </c>
      <c r="D70" s="7" t="s">
        <v>1103</v>
      </c>
      <c r="E70" s="9">
        <v>11</v>
      </c>
      <c r="F70" s="7" t="s">
        <v>1104</v>
      </c>
      <c r="G70" s="7">
        <v>8</v>
      </c>
      <c r="H70" s="7">
        <v>2</v>
      </c>
      <c r="I70" s="7">
        <v>12</v>
      </c>
      <c r="J70" s="7">
        <v>8</v>
      </c>
      <c r="K70" s="7">
        <v>5</v>
      </c>
      <c r="L70" s="7">
        <v>0</v>
      </c>
      <c r="M70" s="7">
        <v>0</v>
      </c>
      <c r="N70" s="7">
        <v>0</v>
      </c>
      <c r="O70" s="7">
        <v>0</v>
      </c>
      <c r="P70" s="7">
        <f>SUM(G70:O70)</f>
        <v>35</v>
      </c>
      <c r="Q70" s="7"/>
      <c r="R70" s="7">
        <v>35</v>
      </c>
      <c r="S70" s="7" t="s">
        <v>1226</v>
      </c>
      <c r="T70" s="7">
        <v>36</v>
      </c>
      <c r="U70" s="8" t="s">
        <v>383</v>
      </c>
      <c r="V70" s="7"/>
      <c r="W70" s="7"/>
      <c r="X70" s="7"/>
      <c r="Y70" s="7"/>
      <c r="Z70" s="7"/>
      <c r="AA70" s="7"/>
      <c r="AB70" s="7"/>
      <c r="AC70" s="7"/>
      <c r="AD70" s="7"/>
    </row>
    <row r="71" spans="1:30" ht="94.5">
      <c r="A71" s="3">
        <v>64</v>
      </c>
      <c r="B71" s="3" t="s">
        <v>8</v>
      </c>
      <c r="C71" s="8" t="s">
        <v>381</v>
      </c>
      <c r="D71" s="7" t="s">
        <v>387</v>
      </c>
      <c r="E71" s="9">
        <v>11</v>
      </c>
      <c r="F71" s="7" t="s">
        <v>1093</v>
      </c>
      <c r="G71" s="7">
        <v>10</v>
      </c>
      <c r="H71" s="7">
        <v>0</v>
      </c>
      <c r="I71" s="7">
        <v>12</v>
      </c>
      <c r="J71" s="7">
        <v>7</v>
      </c>
      <c r="K71" s="7">
        <v>4</v>
      </c>
      <c r="L71" s="7">
        <v>0</v>
      </c>
      <c r="M71" s="7">
        <v>0</v>
      </c>
      <c r="N71" s="7">
        <v>0</v>
      </c>
      <c r="O71" s="7">
        <v>0</v>
      </c>
      <c r="P71" s="7">
        <f>SUM(G71:O71)</f>
        <v>33</v>
      </c>
      <c r="Q71" s="7"/>
      <c r="R71" s="7">
        <v>33</v>
      </c>
      <c r="S71" s="7" t="s">
        <v>1226</v>
      </c>
      <c r="T71" s="7">
        <v>37</v>
      </c>
      <c r="U71" s="8" t="s">
        <v>383</v>
      </c>
      <c r="V71" s="7"/>
      <c r="W71" s="7"/>
      <c r="X71" s="7"/>
      <c r="Y71" s="7"/>
      <c r="Z71" s="7"/>
      <c r="AA71" s="7"/>
      <c r="AB71" s="7"/>
      <c r="AC71" s="7"/>
      <c r="AD71" s="7"/>
    </row>
    <row r="72" spans="1:30" ht="94.5">
      <c r="A72" s="3">
        <v>65</v>
      </c>
      <c r="B72" s="3" t="s">
        <v>8</v>
      </c>
      <c r="C72" s="8" t="s">
        <v>381</v>
      </c>
      <c r="D72" s="7" t="s">
        <v>1101</v>
      </c>
      <c r="E72" s="9">
        <v>11</v>
      </c>
      <c r="F72" s="7" t="s">
        <v>1102</v>
      </c>
      <c r="G72" s="7">
        <v>4</v>
      </c>
      <c r="H72" s="7">
        <v>0</v>
      </c>
      <c r="I72" s="7">
        <v>0</v>
      </c>
      <c r="J72" s="7">
        <v>8</v>
      </c>
      <c r="K72" s="7">
        <v>6</v>
      </c>
      <c r="L72" s="7">
        <v>0</v>
      </c>
      <c r="M72" s="7">
        <v>0</v>
      </c>
      <c r="N72" s="7">
        <v>0</v>
      </c>
      <c r="O72" s="7">
        <v>4</v>
      </c>
      <c r="P72" s="7">
        <f>SUM(G72:O72)</f>
        <v>22</v>
      </c>
      <c r="Q72" s="7"/>
      <c r="R72" s="7">
        <v>22</v>
      </c>
      <c r="S72" s="7" t="s">
        <v>1226</v>
      </c>
      <c r="T72" s="7">
        <v>38</v>
      </c>
      <c r="U72" s="8" t="s">
        <v>383</v>
      </c>
      <c r="V72" s="7"/>
      <c r="W72" s="7"/>
      <c r="X72" s="7"/>
      <c r="Y72" s="7"/>
      <c r="Z72" s="7"/>
      <c r="AA72" s="7"/>
      <c r="AB72" s="7"/>
      <c r="AC72" s="7"/>
      <c r="AD72" s="7"/>
    </row>
    <row r="73" spans="1:30" ht="94.5">
      <c r="A73" s="3">
        <v>66</v>
      </c>
      <c r="B73" s="3" t="s">
        <v>8</v>
      </c>
      <c r="C73" s="8" t="s">
        <v>381</v>
      </c>
      <c r="D73" s="7" t="s">
        <v>388</v>
      </c>
      <c r="E73" s="9">
        <v>11</v>
      </c>
      <c r="F73" s="7" t="s">
        <v>1094</v>
      </c>
      <c r="G73" s="7">
        <v>6</v>
      </c>
      <c r="H73" s="7">
        <v>0</v>
      </c>
      <c r="I73" s="7">
        <v>6</v>
      </c>
      <c r="J73" s="7">
        <v>8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f>SUM(G73:O73)</f>
        <v>20</v>
      </c>
      <c r="Q73" s="7"/>
      <c r="R73" s="7">
        <v>20</v>
      </c>
      <c r="S73" s="7" t="s">
        <v>1226</v>
      </c>
      <c r="T73" s="7">
        <v>39</v>
      </c>
      <c r="U73" s="8" t="s">
        <v>383</v>
      </c>
      <c r="V73" s="7"/>
      <c r="W73" s="7"/>
      <c r="X73" s="7"/>
      <c r="Y73" s="7"/>
      <c r="Z73" s="7"/>
      <c r="AA73" s="7"/>
      <c r="AB73" s="7"/>
      <c r="AC73" s="7"/>
      <c r="AD73" s="7"/>
    </row>
    <row r="74" spans="1:30" ht="94.5">
      <c r="A74" s="3">
        <v>67</v>
      </c>
      <c r="B74" s="3" t="s">
        <v>8</v>
      </c>
      <c r="C74" s="8" t="s">
        <v>381</v>
      </c>
      <c r="D74" s="7" t="s">
        <v>1099</v>
      </c>
      <c r="E74" s="9">
        <v>11</v>
      </c>
      <c r="F74" s="7" t="s">
        <v>1100</v>
      </c>
      <c r="G74" s="7">
        <v>6</v>
      </c>
      <c r="H74" s="7">
        <v>0</v>
      </c>
      <c r="I74" s="7">
        <v>2</v>
      </c>
      <c r="J74" s="7">
        <v>6</v>
      </c>
      <c r="K74" s="7">
        <v>0</v>
      </c>
      <c r="L74" s="7">
        <v>0</v>
      </c>
      <c r="M74" s="7">
        <v>0</v>
      </c>
      <c r="N74" s="7">
        <v>0</v>
      </c>
      <c r="O74" s="7">
        <v>4</v>
      </c>
      <c r="P74" s="7">
        <f>SUM(G74:O74)</f>
        <v>18</v>
      </c>
      <c r="Q74" s="7"/>
      <c r="R74" s="7">
        <v>18</v>
      </c>
      <c r="S74" s="7" t="s">
        <v>1226</v>
      </c>
      <c r="T74" s="7">
        <v>40</v>
      </c>
      <c r="U74" s="8" t="s">
        <v>383</v>
      </c>
      <c r="V74" s="7"/>
      <c r="W74" s="7"/>
      <c r="X74" s="7"/>
      <c r="Y74" s="7"/>
      <c r="Z74" s="7"/>
      <c r="AA74" s="7"/>
      <c r="AB74" s="7"/>
      <c r="AC74" s="7"/>
      <c r="AD74" s="7"/>
    </row>
    <row r="75" spans="1:30" ht="78.75">
      <c r="A75" s="3">
        <v>68</v>
      </c>
      <c r="B75" s="3" t="s">
        <v>8</v>
      </c>
      <c r="C75" s="4" t="s">
        <v>97</v>
      </c>
      <c r="D75" s="6" t="s">
        <v>91</v>
      </c>
      <c r="E75" s="5" t="s">
        <v>96</v>
      </c>
      <c r="F75" s="7" t="s">
        <v>631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4" t="s">
        <v>47</v>
      </c>
      <c r="V75" s="7"/>
      <c r="W75" s="7"/>
      <c r="X75" s="7"/>
      <c r="Y75" s="7"/>
      <c r="Z75" s="7"/>
      <c r="AA75" s="7"/>
      <c r="AB75" s="7"/>
      <c r="AC75" s="7"/>
      <c r="AD75" s="7"/>
    </row>
    <row r="76" spans="1:30" ht="78.75">
      <c r="A76" s="3">
        <v>69</v>
      </c>
      <c r="B76" s="3" t="s">
        <v>233</v>
      </c>
      <c r="C76" s="4" t="s">
        <v>97</v>
      </c>
      <c r="D76" s="6" t="s">
        <v>93</v>
      </c>
      <c r="E76" s="5" t="s">
        <v>96</v>
      </c>
      <c r="F76" s="7" t="s">
        <v>631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4" t="s">
        <v>47</v>
      </c>
      <c r="V76" s="7"/>
      <c r="W76" s="7"/>
      <c r="X76" s="7"/>
      <c r="Y76" s="7"/>
      <c r="Z76" s="7"/>
      <c r="AA76" s="7"/>
      <c r="AB76" s="7"/>
      <c r="AC76" s="7"/>
      <c r="AD76" s="7"/>
    </row>
    <row r="77" spans="1:30" ht="110.25">
      <c r="A77" s="3">
        <v>70</v>
      </c>
      <c r="B77" s="10" t="s">
        <v>8</v>
      </c>
      <c r="C77" s="4" t="s">
        <v>98</v>
      </c>
      <c r="D77" s="7" t="s">
        <v>123</v>
      </c>
      <c r="E77" s="5">
        <v>11</v>
      </c>
      <c r="F77" s="7" t="s">
        <v>631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4" t="s">
        <v>100</v>
      </c>
      <c r="V77" s="7"/>
      <c r="W77" s="7"/>
      <c r="X77" s="7"/>
      <c r="Y77" s="7"/>
      <c r="Z77" s="7"/>
      <c r="AA77" s="7"/>
      <c r="AB77" s="7"/>
      <c r="AC77" s="7"/>
      <c r="AD77" s="7"/>
    </row>
    <row r="78" spans="1:30" ht="94.5">
      <c r="A78" s="3">
        <v>71</v>
      </c>
      <c r="B78" s="10" t="s">
        <v>8</v>
      </c>
      <c r="C78" s="6" t="s">
        <v>199</v>
      </c>
      <c r="D78" s="6" t="s">
        <v>239</v>
      </c>
      <c r="E78" s="5">
        <v>11</v>
      </c>
      <c r="F78" s="7" t="s">
        <v>631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4" t="s">
        <v>202</v>
      </c>
      <c r="V78" s="7"/>
      <c r="W78" s="7"/>
      <c r="X78" s="7"/>
      <c r="Y78" s="7"/>
      <c r="Z78" s="7"/>
      <c r="AA78" s="7"/>
      <c r="AB78" s="7"/>
      <c r="AC78" s="7"/>
      <c r="AD78" s="7"/>
    </row>
    <row r="79" spans="1:30" ht="94.5">
      <c r="A79" s="3">
        <v>72</v>
      </c>
      <c r="B79" s="3" t="s">
        <v>318</v>
      </c>
      <c r="C79" s="6" t="s">
        <v>199</v>
      </c>
      <c r="D79" s="6" t="s">
        <v>240</v>
      </c>
      <c r="E79" s="5">
        <v>11</v>
      </c>
      <c r="F79" s="7" t="s">
        <v>631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4" t="s">
        <v>202</v>
      </c>
      <c r="V79" s="7"/>
      <c r="W79" s="7"/>
      <c r="X79" s="7"/>
      <c r="Y79" s="7"/>
      <c r="Z79" s="7"/>
      <c r="AA79" s="7"/>
      <c r="AB79" s="7"/>
      <c r="AC79" s="7"/>
      <c r="AD79" s="7"/>
    </row>
    <row r="80" spans="1:30" ht="110.25">
      <c r="A80" s="3">
        <v>73</v>
      </c>
      <c r="B80" s="3" t="s">
        <v>8</v>
      </c>
      <c r="C80" s="15" t="s">
        <v>242</v>
      </c>
      <c r="D80" s="7" t="s">
        <v>248</v>
      </c>
      <c r="E80" s="5">
        <v>11</v>
      </c>
      <c r="F80" s="7" t="s">
        <v>631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8" t="s">
        <v>244</v>
      </c>
      <c r="V80" s="7"/>
      <c r="W80" s="7"/>
      <c r="X80" s="7"/>
      <c r="Y80" s="7"/>
      <c r="Z80" s="7"/>
      <c r="AA80" s="7"/>
      <c r="AB80" s="7"/>
      <c r="AC80" s="7"/>
      <c r="AD80" s="7"/>
    </row>
    <row r="81" spans="1:30" ht="110.25">
      <c r="A81" s="3">
        <v>74</v>
      </c>
      <c r="B81" s="5" t="s">
        <v>318</v>
      </c>
      <c r="C81" s="15" t="s">
        <v>242</v>
      </c>
      <c r="D81" s="7" t="s">
        <v>252</v>
      </c>
      <c r="E81" s="5">
        <v>11</v>
      </c>
      <c r="F81" s="7" t="s">
        <v>631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8" t="s">
        <v>244</v>
      </c>
      <c r="V81" s="7"/>
      <c r="W81" s="7"/>
      <c r="X81" s="7"/>
      <c r="Y81" s="7"/>
      <c r="Z81" s="7"/>
      <c r="AA81" s="7"/>
      <c r="AB81" s="7"/>
      <c r="AC81" s="7"/>
      <c r="AD81" s="7"/>
    </row>
    <row r="82" spans="1:30" ht="78.75">
      <c r="A82" s="3">
        <v>75</v>
      </c>
      <c r="B82" s="5" t="s">
        <v>318</v>
      </c>
      <c r="C82" s="4" t="s">
        <v>319</v>
      </c>
      <c r="D82" s="6" t="s">
        <v>377</v>
      </c>
      <c r="E82" s="5">
        <v>11</v>
      </c>
      <c r="F82" s="7" t="s">
        <v>873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4" t="s">
        <v>322</v>
      </c>
      <c r="V82" s="7"/>
      <c r="W82" s="7"/>
      <c r="X82" s="7"/>
      <c r="Y82" s="7"/>
      <c r="Z82" s="7"/>
      <c r="AA82" s="7"/>
      <c r="AB82" s="7"/>
      <c r="AC82" s="7"/>
      <c r="AD82" s="7"/>
    </row>
    <row r="83" spans="1:30" ht="94.5">
      <c r="A83" s="3">
        <v>76</v>
      </c>
      <c r="B83" s="5" t="s">
        <v>318</v>
      </c>
      <c r="C83" s="8" t="s">
        <v>381</v>
      </c>
      <c r="D83" s="9" t="s">
        <v>382</v>
      </c>
      <c r="E83" s="9">
        <v>11</v>
      </c>
      <c r="F83" s="7" t="s">
        <v>632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8" t="s">
        <v>383</v>
      </c>
      <c r="V83" s="7"/>
      <c r="W83" s="7"/>
      <c r="X83" s="7"/>
      <c r="Y83" s="7"/>
      <c r="Z83" s="7"/>
      <c r="AA83" s="7"/>
      <c r="AB83" s="7"/>
      <c r="AC83" s="7"/>
      <c r="AD83" s="7"/>
    </row>
    <row r="84" spans="1:30" ht="94.5">
      <c r="A84" s="3">
        <v>77</v>
      </c>
      <c r="B84" s="5" t="s">
        <v>318</v>
      </c>
      <c r="C84" s="8" t="s">
        <v>381</v>
      </c>
      <c r="D84" s="7" t="s">
        <v>389</v>
      </c>
      <c r="E84" s="9">
        <v>11</v>
      </c>
      <c r="F84" s="7" t="s">
        <v>631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8" t="s">
        <v>383</v>
      </c>
      <c r="V84" s="7"/>
      <c r="W84" s="7"/>
      <c r="X84" s="7"/>
      <c r="Y84" s="7"/>
      <c r="Z84" s="7"/>
      <c r="AA84" s="7"/>
      <c r="AB84" s="7"/>
      <c r="AC84" s="7"/>
      <c r="AD84" s="7"/>
    </row>
    <row r="85" spans="1:30" ht="94.5">
      <c r="A85" s="3">
        <v>78</v>
      </c>
      <c r="B85" s="3" t="s">
        <v>8</v>
      </c>
      <c r="C85" s="8" t="s">
        <v>381</v>
      </c>
      <c r="D85" s="7" t="s">
        <v>391</v>
      </c>
      <c r="E85" s="9">
        <v>11</v>
      </c>
      <c r="F85" s="7" t="s">
        <v>631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8" t="s">
        <v>383</v>
      </c>
      <c r="V85" s="7"/>
      <c r="W85" s="7"/>
      <c r="X85" s="7"/>
      <c r="Y85" s="7"/>
      <c r="Z85" s="7"/>
      <c r="AA85" s="7"/>
      <c r="AB85" s="7"/>
      <c r="AC85" s="7"/>
      <c r="AD85" s="7"/>
    </row>
    <row r="86" spans="1:30" ht="78.75">
      <c r="A86" s="3">
        <v>79</v>
      </c>
      <c r="B86" s="3" t="s">
        <v>8</v>
      </c>
      <c r="C86" s="13" t="s">
        <v>447</v>
      </c>
      <c r="D86" s="6" t="s">
        <v>499</v>
      </c>
      <c r="E86" s="5">
        <v>11</v>
      </c>
      <c r="F86" s="7" t="s">
        <v>632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4" t="s">
        <v>471</v>
      </c>
      <c r="V86" s="7"/>
      <c r="W86" s="7"/>
      <c r="X86" s="7"/>
      <c r="Y86" s="7"/>
      <c r="Z86" s="7"/>
      <c r="AA86" s="7"/>
      <c r="AB86" s="7"/>
      <c r="AC86" s="7"/>
      <c r="AD86" s="7"/>
    </row>
    <row r="87" spans="1:30" ht="78.75">
      <c r="A87" s="3">
        <v>80</v>
      </c>
      <c r="B87" s="3" t="s">
        <v>8</v>
      </c>
      <c r="C87" s="13" t="s">
        <v>447</v>
      </c>
      <c r="D87" s="6" t="s">
        <v>500</v>
      </c>
      <c r="E87" s="5">
        <v>11</v>
      </c>
      <c r="F87" s="7" t="s">
        <v>632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4" t="s">
        <v>471</v>
      </c>
      <c r="V87" s="7"/>
      <c r="W87" s="7"/>
      <c r="X87" s="7"/>
      <c r="Y87" s="7"/>
      <c r="Z87" s="7"/>
      <c r="AA87" s="7"/>
      <c r="AB87" s="7"/>
      <c r="AC87" s="7"/>
      <c r="AD87" s="7"/>
    </row>
    <row r="88" spans="1:30" ht="78.75">
      <c r="A88" s="3">
        <v>81</v>
      </c>
      <c r="B88" s="3" t="s">
        <v>8</v>
      </c>
      <c r="C88" s="19" t="s">
        <v>539</v>
      </c>
      <c r="D88" s="19" t="s">
        <v>599</v>
      </c>
      <c r="E88" s="27" t="s">
        <v>96</v>
      </c>
      <c r="F88" s="20" t="s">
        <v>941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19" t="s">
        <v>541</v>
      </c>
      <c r="V88" s="7"/>
      <c r="W88" s="7"/>
      <c r="X88" s="7"/>
      <c r="Y88" s="7"/>
      <c r="Z88" s="7"/>
      <c r="AA88" s="7"/>
      <c r="AB88" s="7"/>
      <c r="AC88" s="7"/>
      <c r="AD88" s="7"/>
    </row>
  </sheetData>
  <sortState ref="C8:U88">
    <sortCondition descending="1" ref="R8:R88"/>
  </sortState>
  <mergeCells count="1">
    <mergeCell ref="B5:AD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2015-12-09T06:08:00Z</cp:lastPrinted>
  <dcterms:created xsi:type="dcterms:W3CDTF">2014-09-29T11:48:44Z</dcterms:created>
  <dcterms:modified xsi:type="dcterms:W3CDTF">2023-10-10T15:05:44Z</dcterms:modified>
</cp:coreProperties>
</file>